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h10256\性別統計\1.性別統計表、年報及分析\4.金諄-性別年報檔\113年性別統計年報檔\統計表\"/>
    </mc:Choice>
  </mc:AlternateContent>
  <bookViews>
    <workbookView xWindow="32760" yWindow="32760" windowWidth="18870" windowHeight="11220"/>
  </bookViews>
  <sheets>
    <sheet name="表" sheetId="1" r:id="rId1"/>
  </sheets>
  <definedNames>
    <definedName name="_xlnm.Print_Area" localSheetId="0">表!$A$1:$N$22</definedName>
  </definedNames>
  <calcPr calcId="162913"/>
</workbook>
</file>

<file path=xl/calcChain.xml><?xml version="1.0" encoding="utf-8"?>
<calcChain xmlns="http://schemas.openxmlformats.org/spreadsheetml/2006/main">
  <c r="H22" i="1" l="1"/>
  <c r="A22" i="1"/>
</calcChain>
</file>

<file path=xl/sharedStrings.xml><?xml version="1.0" encoding="utf-8"?>
<sst xmlns="http://schemas.openxmlformats.org/spreadsheetml/2006/main" count="50" uniqueCount="42">
  <si>
    <t>機關別</t>
    <phoneticPr fontId="7" type="noConversion"/>
  </si>
  <si>
    <t>Agency</t>
    <phoneticPr fontId="7" type="noConversion"/>
  </si>
  <si>
    <t>M1</t>
  </si>
  <si>
    <t>M2</t>
  </si>
  <si>
    <t>M3</t>
  </si>
  <si>
    <t>M4</t>
  </si>
  <si>
    <r>
      <t xml:space="preserve">男性*     </t>
    </r>
    <r>
      <rPr>
        <sz val="9.5"/>
        <rFont val="新細明體"/>
        <family val="1"/>
        <charset val="136"/>
      </rPr>
      <t>Male</t>
    </r>
    <phoneticPr fontId="2" type="noConversion"/>
  </si>
  <si>
    <r>
      <t xml:space="preserve"> 女性 *     </t>
    </r>
    <r>
      <rPr>
        <sz val="9.5"/>
        <color indexed="8"/>
        <rFont val="新細明體"/>
        <family val="1"/>
        <charset val="136"/>
      </rPr>
      <t>Female</t>
    </r>
    <phoneticPr fontId="2" type="noConversion"/>
  </si>
  <si>
    <t xml:space="preserve">薪資落差(男-女 ) </t>
    <phoneticPr fontId="2" type="noConversion"/>
  </si>
  <si>
    <t>Male salary minus Female salary</t>
    <phoneticPr fontId="2" type="noConversion"/>
  </si>
  <si>
    <t>資料來源：財政部人事處。</t>
  </si>
  <si>
    <t>金融事業機構</t>
  </si>
  <si>
    <t>　臺灣金融控股(股)公司</t>
  </si>
  <si>
    <t>　臺灣銀行(股)公司</t>
  </si>
  <si>
    <t>　臺銀人壽(股)公司</t>
  </si>
  <si>
    <t>　臺銀綜合證券(股)公司</t>
  </si>
  <si>
    <t>　臺銀綜合保險經紀人
　(股)公司</t>
  </si>
  <si>
    <t>　中國輸出入銀行</t>
  </si>
  <si>
    <t>　臺灣土地銀行(股)公司</t>
  </si>
  <si>
    <t>生產事業機構</t>
  </si>
  <si>
    <t>　臺灣菸酒(股)公司</t>
  </si>
  <si>
    <t>　財政部印刷廠</t>
  </si>
  <si>
    <t>單位：新臺幣元</t>
  </si>
  <si>
    <t>113年</t>
  </si>
  <si>
    <t>表1-13. 財政部事業機構員工之薪資－按性別及4等分位分</t>
  </si>
  <si>
    <t>Explanation：1.This data does not include the chairman and general manager.
2.By equally dividing the number of employees into four groups, M1 to M4 refer to the median monthly income of each of the 
   four groups in ascending order. For example, if a company has 100 male and 60 female employees, the number of persons in 
   each group is 25 for male and 15 for female respectively. In this case, M1 refers to the income of the 13th male and the 8th
   female employee from the lowest group, whereas M2 refers to the income of the 38th male and the 23rd female employee 
   from the second lowest group, etc.</t>
    <phoneticPr fontId="2" type="noConversion"/>
  </si>
  <si>
    <t>Financial Institutions</t>
  </si>
  <si>
    <t>Taiwan Financial Holdings</t>
  </si>
  <si>
    <t>Bank Of Taiwan</t>
  </si>
  <si>
    <t>BankTaiwan Life Insurance</t>
  </si>
  <si>
    <t>BankTaiwan Securities</t>
  </si>
  <si>
    <t>BankTaiwan Insurance Brokers</t>
  </si>
  <si>
    <t>Export-Import Bank of the ROC</t>
  </si>
  <si>
    <t>Land Bank of Taiwan</t>
  </si>
  <si>
    <t>Production Interprises</t>
  </si>
  <si>
    <t>Taiwan Tobacco &amp; Liquor Corporation</t>
  </si>
  <si>
    <t>The Printing Plant, Ministry of Finance</t>
  </si>
  <si>
    <t>Source：Department of Personnel, Ministry of Finance.</t>
  </si>
  <si>
    <t>Unit：NT$</t>
  </si>
  <si>
    <t>CY  2024</t>
  </si>
  <si>
    <t>Table 1-13. Salaries of Current Staff of Public Institutions Affiliated with the Ministry of Finance
－by Gender and Quantile</t>
  </si>
  <si>
    <t>說　　明：1.本表統計不含董事長及總經理。
2.*M1、M2、M3、M4分別為公司員工男(女)性第1、2、3、4等分中位數員工每月薪資。如公司有100位男性
  及60位女性，分別按薪資由低到高排序並分成4等分(M1、M2、M3、M4)後，男性每等分有25人，女性每
  等分有15人，M1男性之薪資為男性第1等分(薪資最低的25人)中由低到高排序第13位員工之薪資，女性之
  薪資為女性第1等分(薪資最低的15人)中由低到高排序第8位員工之薪資，以此類推。</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</si>
</sst>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_);[Red]\(0.0\)"/>
    <numFmt numFmtId="177" formatCode="#,###,##0\ "/>
    <numFmt numFmtId="178" formatCode="0.00_);[Red]\(0.00\)"/>
    <numFmt numFmtId="179" formatCode="#,##0_);[Red]\(#,##0\)"/>
    <numFmt numFmtId="180" formatCode="#,###,##0;\ \-#,###,##0;\ &quot;       －&quot;\ "/>
  </numFmts>
  <fonts count="20">
    <font>
      <sz val="12"/>
      <color theme="1"/>
      <name val="新細明體"/>
      <family val="1"/>
      <charset val="136"/>
      <scheme val="minor"/>
    </font>
    <font>
      <sz val="15"/>
      <name val="標楷體"/>
      <family val="4"/>
      <charset val="136"/>
    </font>
    <font>
      <sz val="9"/>
      <name val="新細明體"/>
      <family val="1"/>
      <charset val="136"/>
    </font>
    <font>
      <sz val="12"/>
      <name val="新細明體"/>
      <family val="1"/>
      <charset val="136"/>
    </font>
    <font>
      <sz val="12"/>
      <name val="標楷體"/>
      <family val="4"/>
      <charset val="136"/>
    </font>
    <font>
      <sz val="9.5"/>
      <name val="標楷體"/>
      <family val="4"/>
      <charset val="136"/>
    </font>
    <font>
      <sz val="9.5"/>
      <name val="新細明體"/>
      <family val="1"/>
      <charset val="136"/>
    </font>
    <font>
      <sz val="9"/>
      <name val="MingLiU"/>
      <family val="3"/>
      <charset val="136"/>
    </font>
    <font>
      <sz val="10"/>
      <name val="新細明體"/>
      <family val="1"/>
      <charset val="136"/>
    </font>
    <font>
      <sz val="9.5"/>
      <name val="Times New Roman"/>
      <family val="1"/>
    </font>
    <font>
      <sz val="8.5"/>
      <name val="標楷體"/>
      <family val="4"/>
      <charset val="136"/>
    </font>
    <font>
      <sz val="8.5"/>
      <name val="新細明體"/>
      <family val="1"/>
      <charset val="136"/>
    </font>
    <font>
      <sz val="10.5"/>
      <name val="標楷體"/>
      <family val="4"/>
      <charset val="136"/>
    </font>
    <font>
      <sz val="9.5"/>
      <color indexed="8"/>
      <name val="新細明體"/>
      <family val="1"/>
      <charset val="136"/>
    </font>
    <font>
      <sz val="12"/>
      <color theme="1"/>
      <name val="新細明體"/>
      <family val="1"/>
      <charset val="136"/>
      <scheme val="minor"/>
    </font>
    <font>
      <sz val="9.5"/>
      <color theme="1"/>
      <name val="標楷體"/>
      <family val="4"/>
      <charset val="136"/>
    </font>
    <font>
      <sz val="10"/>
      <color theme="1"/>
      <name val="新細明體"/>
      <family val="1"/>
      <charset val="136"/>
      <scheme val="minor"/>
    </font>
    <font>
      <sz val="10.5"/>
      <color theme="1"/>
      <name val="新細明體"/>
      <family val="1"/>
      <charset val="136"/>
      <scheme val="minor"/>
    </font>
    <font>
      <sz val="9.5"/>
      <name val="MS Sans Serif"/>
    </font>
    <font>
      <sz val="9.5"/>
      <name val="MS Sans Serif"/>
      <family val="2"/>
    </font>
  </fonts>
  <fills count="3">
    <fill>
      <patternFill patternType="none"/>
    </fill>
    <fill>
      <patternFill patternType="gray125"/>
    </fill>
    <fill>
      <patternFill patternType="solid">
        <fgColor rgb="FFDFD1EF"/>
        <bgColor indexed="64"/>
      </patternFill>
    </fill>
  </fills>
  <borders count="11">
    <border>
      <left/>
      <right/>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diagonal/>
    </border>
    <border>
      <left style="thin">
        <color indexed="64"/>
      </left>
      <right/>
      <top/>
      <bottom style="thin">
        <color indexed="64"/>
      </bottom>
      <diagonal/>
    </border>
  </borders>
  <cellStyleXfs count="2">
    <xf numFmtId="0" fontId="0" fillId="0" borderId="0">
      <alignment vertical="center"/>
    </xf>
    <xf numFmtId="0" fontId="14" fillId="0" borderId="0">
      <alignment vertical="center"/>
    </xf>
  </cellStyleXfs>
  <cellXfs count="73">
    <xf numFmtId="0" fontId="0" fillId="0" borderId="0" xfId="0">
      <alignment vertical="center"/>
    </xf>
    <xf numFmtId="0" fontId="4" fillId="0" borderId="0" xfId="0" applyFont="1" applyAlignment="1">
      <alignment wrapText="1"/>
    </xf>
    <xf numFmtId="0" fontId="5" fillId="0" borderId="0" xfId="0" applyFont="1" applyAlignment="1">
      <alignment horizontal="center" vertical="center"/>
    </xf>
    <xf numFmtId="0" fontId="5" fillId="0" borderId="0" xfId="0" applyFont="1" applyAlignment="1"/>
    <xf numFmtId="0" fontId="5" fillId="0" borderId="0" xfId="0" applyFont="1" applyAlignment="1">
      <alignment horizontal="right"/>
    </xf>
    <xf numFmtId="0" fontId="5" fillId="0" borderId="0" xfId="0" applyFont="1">
      <alignment vertical="center"/>
    </xf>
    <xf numFmtId="0" fontId="6" fillId="0" borderId="0" xfId="0" applyFont="1" applyAlignment="1">
      <alignment horizontal="right"/>
    </xf>
    <xf numFmtId="0" fontId="4" fillId="0" borderId="0" xfId="0" applyFont="1" applyAlignment="1"/>
    <xf numFmtId="0" fontId="4" fillId="0" borderId="0" xfId="0" applyFont="1" applyAlignment="1">
      <alignment horizontal="center"/>
    </xf>
    <xf numFmtId="0" fontId="5" fillId="0" borderId="1" xfId="0" applyFont="1" applyBorder="1" applyAlignment="1">
      <alignment horizontal="left" vertical="center" indent="2"/>
    </xf>
    <xf numFmtId="0" fontId="5" fillId="0" borderId="2" xfId="0" applyFont="1" applyBorder="1" applyAlignment="1">
      <alignment horizontal="left" vertical="top" indent="2"/>
    </xf>
    <xf numFmtId="177" fontId="9" fillId="0" borderId="3" xfId="0" applyNumberFormat="1" applyFont="1" applyBorder="1" applyAlignment="1">
      <alignment horizontal="right" vertical="top"/>
    </xf>
    <xf numFmtId="177" fontId="9" fillId="0" borderId="2" xfId="0" applyNumberFormat="1" applyFont="1" applyBorder="1" applyAlignment="1">
      <alignment horizontal="right" vertical="top"/>
    </xf>
    <xf numFmtId="177" fontId="9" fillId="0" borderId="1" xfId="0" applyNumberFormat="1" applyFont="1" applyBorder="1" applyAlignment="1">
      <alignment horizontal="right" vertical="top"/>
    </xf>
    <xf numFmtId="178" fontId="9" fillId="0" borderId="4" xfId="0" applyNumberFormat="1" applyFont="1" applyBorder="1" applyAlignment="1">
      <alignment horizontal="right" vertical="top"/>
    </xf>
    <xf numFmtId="178" fontId="9" fillId="0" borderId="3" xfId="0" applyNumberFormat="1" applyFont="1" applyBorder="1" applyAlignment="1">
      <alignment horizontal="right" vertical="top"/>
    </xf>
    <xf numFmtId="0" fontId="9" fillId="0" borderId="5" xfId="0" applyFont="1" applyBorder="1" applyAlignment="1">
      <alignment horizontal="center" vertical="top" wrapText="1"/>
    </xf>
    <xf numFmtId="0" fontId="5" fillId="0" borderId="4" xfId="0" applyFont="1" applyBorder="1" applyAlignment="1">
      <alignment vertical="center" wrapText="1"/>
    </xf>
    <xf numFmtId="0" fontId="4" fillId="0" borderId="0" xfId="0" applyFont="1">
      <alignment vertical="center"/>
    </xf>
    <xf numFmtId="0" fontId="4" fillId="0" borderId="6" xfId="0" applyFont="1" applyBorder="1" applyAlignment="1">
      <alignment wrapText="1"/>
    </xf>
    <xf numFmtId="0" fontId="4" fillId="0" borderId="7" xfId="0" applyFont="1" applyBorder="1" applyAlignment="1">
      <alignment wrapText="1"/>
    </xf>
    <xf numFmtId="179" fontId="4" fillId="0" borderId="7" xfId="0" applyNumberFormat="1" applyFont="1" applyBorder="1" applyAlignment="1"/>
    <xf numFmtId="179" fontId="4" fillId="0" borderId="6" xfId="0" applyNumberFormat="1" applyFont="1" applyBorder="1" applyAlignment="1"/>
    <xf numFmtId="176" fontId="4" fillId="0" borderId="7" xfId="0" applyNumberFormat="1" applyFont="1" applyBorder="1" applyAlignment="1"/>
    <xf numFmtId="0" fontId="4" fillId="0" borderId="8" xfId="0" applyFont="1" applyBorder="1" applyAlignment="1">
      <alignment horizontal="left" wrapText="1"/>
    </xf>
    <xf numFmtId="0" fontId="10" fillId="0" borderId="0" xfId="0" applyFont="1" applyAlignment="1">
      <alignment horizontal="left" vertical="center" wrapText="1"/>
    </xf>
    <xf numFmtId="0" fontId="4" fillId="0" borderId="0" xfId="0" applyFont="1" applyAlignment="1">
      <alignment vertical="top"/>
    </xf>
    <xf numFmtId="0" fontId="4" fillId="0" borderId="0" xfId="0" applyFont="1" applyAlignment="1">
      <alignment horizontal="center" vertical="center"/>
    </xf>
    <xf numFmtId="176" fontId="4" fillId="0" borderId="0" xfId="0" applyNumberFormat="1" applyFont="1" applyAlignment="1"/>
    <xf numFmtId="0" fontId="4" fillId="0" borderId="0" xfId="0" applyFont="1" applyAlignment="1">
      <alignment horizontal="left"/>
    </xf>
    <xf numFmtId="0" fontId="10" fillId="0" borderId="0" xfId="0" applyFont="1" applyAlignment="1">
      <alignment wrapText="1"/>
    </xf>
    <xf numFmtId="0" fontId="10" fillId="0" borderId="0" xfId="0" applyFont="1" applyAlignment="1">
      <alignment horizontal="center" vertical="center"/>
    </xf>
    <xf numFmtId="0" fontId="6" fillId="0" borderId="0" xfId="0" applyFont="1" applyAlignment="1">
      <alignment horizontal="left" vertical="center" wrapText="1"/>
    </xf>
    <xf numFmtId="177" fontId="9" fillId="0" borderId="3" xfId="0" applyNumberFormat="1" applyFont="1" applyBorder="1" applyAlignment="1">
      <alignment vertical="center"/>
    </xf>
    <xf numFmtId="177" fontId="9" fillId="0" borderId="4" xfId="0" applyNumberFormat="1" applyFont="1" applyBorder="1" applyAlignment="1">
      <alignment vertical="center"/>
    </xf>
    <xf numFmtId="177" fontId="18" fillId="0" borderId="4" xfId="0" applyNumberFormat="1" applyFont="1" applyBorder="1" applyAlignment="1">
      <alignment vertical="center"/>
    </xf>
    <xf numFmtId="177" fontId="19" fillId="0" borderId="4" xfId="0" applyNumberFormat="1" applyFont="1" applyBorder="1" applyAlignment="1">
      <alignment vertical="center"/>
    </xf>
    <xf numFmtId="177" fontId="18" fillId="0" borderId="3" xfId="0" applyNumberFormat="1" applyFont="1" applyBorder="1" applyAlignment="1">
      <alignment vertical="center"/>
    </xf>
    <xf numFmtId="178" fontId="18" fillId="0" borderId="4" xfId="0" applyNumberFormat="1" applyFont="1" applyBorder="1" applyAlignment="1">
      <alignment vertical="center"/>
    </xf>
    <xf numFmtId="178" fontId="18" fillId="0" borderId="3" xfId="0" applyNumberFormat="1" applyFont="1" applyBorder="1" applyAlignment="1">
      <alignment vertical="center"/>
    </xf>
    <xf numFmtId="180" fontId="9" fillId="0" borderId="3" xfId="0" applyNumberFormat="1" applyFont="1" applyBorder="1" applyAlignment="1">
      <alignment vertical="center"/>
    </xf>
    <xf numFmtId="180" fontId="9" fillId="0" borderId="4" xfId="0" applyNumberFormat="1" applyFont="1" applyBorder="1" applyAlignment="1">
      <alignment vertical="center"/>
    </xf>
    <xf numFmtId="0" fontId="1" fillId="0" borderId="0" xfId="0" applyFont="1" applyAlignment="1">
      <alignment horizontal="center" vertical="center" wrapText="1"/>
    </xf>
    <xf numFmtId="0" fontId="3" fillId="0" borderId="0" xfId="0" applyFont="1" applyAlignment="1">
      <alignment horizontal="center" vertical="center" wrapText="1"/>
    </xf>
    <xf numFmtId="0" fontId="5" fillId="0" borderId="8" xfId="0" applyFont="1" applyBorder="1" applyAlignment="1">
      <alignment horizontal="right"/>
    </xf>
    <xf numFmtId="0" fontId="5" fillId="2" borderId="1" xfId="0" applyFont="1" applyFill="1" applyBorder="1" applyAlignment="1">
      <alignment horizontal="center" vertical="center" wrapText="1"/>
    </xf>
    <xf numFmtId="0" fontId="0" fillId="2" borderId="4" xfId="0" applyFill="1" applyBorder="1" applyAlignment="1">
      <alignment horizontal="center" vertical="center" wrapText="1"/>
    </xf>
    <xf numFmtId="0" fontId="0" fillId="2" borderId="6" xfId="0" applyFill="1" applyBorder="1" applyAlignment="1">
      <alignment horizontal="center" vertical="center" wrapText="1"/>
    </xf>
    <xf numFmtId="0" fontId="6" fillId="2" borderId="2" xfId="1" applyFont="1" applyFill="1" applyBorder="1" applyAlignment="1">
      <alignment horizontal="center" vertical="center" wrapText="1"/>
    </xf>
    <xf numFmtId="0" fontId="6" fillId="2" borderId="7" xfId="1" applyFont="1" applyFill="1" applyBorder="1" applyAlignment="1">
      <alignment horizontal="center" vertical="center" wrapText="1"/>
    </xf>
    <xf numFmtId="0" fontId="5" fillId="2" borderId="5" xfId="0" applyFont="1" applyFill="1" applyBorder="1" applyAlignment="1">
      <alignment horizontal="center" vertical="center" wrapText="1"/>
    </xf>
    <xf numFmtId="0" fontId="0" fillId="2" borderId="9" xfId="0" applyFill="1" applyBorder="1" applyAlignment="1">
      <alignment horizontal="center" vertical="center" wrapText="1"/>
    </xf>
    <xf numFmtId="0" fontId="0" fillId="2" borderId="1" xfId="0" applyFill="1" applyBorder="1" applyAlignment="1">
      <alignment horizontal="center" vertical="center" wrapText="1"/>
    </xf>
    <xf numFmtId="0" fontId="0" fillId="2" borderId="10" xfId="0" applyFill="1" applyBorder="1" applyAlignment="1">
      <alignment horizontal="center" vertical="center" wrapText="1"/>
    </xf>
    <xf numFmtId="0" fontId="0" fillId="2" borderId="8" xfId="0" applyFill="1" applyBorder="1" applyAlignment="1">
      <alignment horizontal="center" vertical="center" wrapText="1"/>
    </xf>
    <xf numFmtId="0" fontId="15" fillId="2" borderId="5" xfId="0" applyFont="1" applyFill="1" applyBorder="1" applyAlignment="1">
      <alignment horizontal="center" vertical="center" wrapText="1"/>
    </xf>
    <xf numFmtId="0" fontId="15" fillId="2" borderId="9" xfId="0" applyFont="1" applyFill="1" applyBorder="1" applyAlignment="1">
      <alignment horizontal="center" vertical="center" wrapText="1"/>
    </xf>
    <xf numFmtId="0" fontId="15" fillId="2" borderId="10" xfId="0" applyFont="1" applyFill="1" applyBorder="1" applyAlignment="1">
      <alignment horizontal="center" vertical="center" wrapText="1"/>
    </xf>
    <xf numFmtId="0" fontId="15" fillId="2" borderId="8"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11" fillId="0" borderId="0" xfId="0" applyFont="1" applyAlignment="1">
      <alignment horizontal="left" vertical="top" wrapText="1"/>
    </xf>
    <xf numFmtId="0" fontId="8" fillId="0" borderId="0" xfId="0" applyFont="1" applyAlignment="1">
      <alignment horizontal="center" vertical="center" wrapText="1"/>
    </xf>
    <xf numFmtId="0" fontId="16" fillId="0" borderId="0" xfId="0" applyFont="1" applyAlignment="1">
      <alignment horizontal="center" vertical="center" wrapText="1"/>
    </xf>
    <xf numFmtId="0" fontId="12" fillId="0" borderId="0" xfId="0" applyFont="1" applyAlignment="1">
      <alignment horizontal="center" vertical="center" wrapText="1"/>
    </xf>
    <xf numFmtId="0" fontId="17" fillId="0" borderId="0" xfId="0" applyFont="1" applyAlignment="1">
      <alignment horizontal="center" vertical="center" wrapText="1"/>
    </xf>
    <xf numFmtId="0" fontId="10" fillId="0" borderId="0" xfId="0" applyFont="1" applyAlignment="1">
      <alignment horizontal="left" vertical="center" wrapText="1"/>
    </xf>
    <xf numFmtId="179" fontId="11" fillId="0" borderId="9" xfId="0" applyNumberFormat="1" applyFont="1" applyBorder="1" applyAlignment="1">
      <alignment horizontal="left" vertical="center" wrapText="1"/>
    </xf>
    <xf numFmtId="0" fontId="10" fillId="0" borderId="0" xfId="0" applyFont="1" applyAlignment="1">
      <alignment horizontal="left" vertical="top" wrapText="1"/>
    </xf>
    <xf numFmtId="179" fontId="11" fillId="0" borderId="0" xfId="0" applyNumberFormat="1" applyFont="1" applyAlignment="1">
      <alignment horizontal="left" vertical="top" wrapText="1"/>
    </xf>
    <xf numFmtId="0" fontId="6" fillId="2" borderId="9" xfId="0" applyFont="1" applyFill="1" applyBorder="1" applyAlignment="1">
      <alignment horizontal="center" vertical="center" wrapText="1"/>
    </xf>
    <xf numFmtId="0" fontId="8" fillId="2" borderId="0" xfId="0" applyFont="1" applyFill="1" applyAlignment="1">
      <alignment horizontal="center" vertical="center" wrapText="1"/>
    </xf>
    <xf numFmtId="0" fontId="6" fillId="2" borderId="1" xfId="1" applyFont="1" applyFill="1" applyBorder="1" applyAlignment="1">
      <alignment horizontal="center" vertical="center" wrapText="1"/>
    </xf>
    <xf numFmtId="0" fontId="6" fillId="2" borderId="6" xfId="1" applyFont="1" applyFill="1" applyBorder="1" applyAlignment="1">
      <alignment horizontal="center" vertical="center" wrapText="1"/>
    </xf>
  </cellXfs>
  <cellStyles count="2">
    <cellStyle name="一般" xfId="0" builtinId="0"/>
    <cellStyle name="一般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4"/>
  <sheetViews>
    <sheetView tabSelected="1" topLeftCell="A17" zoomScaleNormal="100" workbookViewId="0">
      <selection activeCell="A25" sqref="A25"/>
    </sheetView>
  </sheetViews>
  <sheetFormatPr defaultColWidth="13.453125" defaultRowHeight="17"/>
  <cols>
    <col min="1" max="1" width="21.36328125" style="7" customWidth="1"/>
    <col min="2" max="4" width="10.26953125" style="7" customWidth="1"/>
    <col min="5" max="10" width="10.26953125" style="27" customWidth="1"/>
    <col min="11" max="12" width="10.26953125" style="7" customWidth="1"/>
    <col min="13" max="13" width="10.26953125" style="28" customWidth="1"/>
    <col min="14" max="14" width="21.36328125" style="29" customWidth="1"/>
    <col min="15" max="16384" width="13.453125" style="7"/>
  </cols>
  <sheetData>
    <row r="1" spans="1:14" s="1" customFormat="1" ht="39" customHeight="1">
      <c r="A1" s="42" t="s">
        <v>24</v>
      </c>
      <c r="B1" s="42"/>
      <c r="C1" s="42"/>
      <c r="D1" s="42"/>
      <c r="E1" s="42"/>
      <c r="F1" s="42"/>
      <c r="G1" s="42"/>
      <c r="H1" s="43" t="s">
        <v>40</v>
      </c>
      <c r="I1" s="43"/>
      <c r="J1" s="43"/>
      <c r="K1" s="43"/>
      <c r="L1" s="43"/>
      <c r="M1" s="43"/>
      <c r="N1" s="43"/>
    </row>
    <row r="2" spans="1:14" s="1" customFormat="1" ht="15" customHeight="1">
      <c r="A2" s="63" t="s">
        <v>23</v>
      </c>
      <c r="B2" s="64"/>
      <c r="C2" s="64"/>
      <c r="D2" s="64"/>
      <c r="E2" s="64"/>
      <c r="F2" s="64"/>
      <c r="G2" s="64"/>
      <c r="H2" s="61" t="s">
        <v>39</v>
      </c>
      <c r="I2" s="62"/>
      <c r="J2" s="62"/>
      <c r="K2" s="62"/>
      <c r="L2" s="62"/>
      <c r="M2" s="62"/>
      <c r="N2" s="62"/>
    </row>
    <row r="3" spans="1:14" s="3" customFormat="1" ht="15" customHeight="1">
      <c r="A3" s="2"/>
      <c r="B3" s="2"/>
      <c r="C3" s="2"/>
      <c r="D3" s="2"/>
      <c r="F3" s="44" t="s">
        <v>22</v>
      </c>
      <c r="G3" s="44"/>
      <c r="H3" s="4"/>
      <c r="I3" s="4"/>
      <c r="J3" s="4"/>
      <c r="K3" s="2"/>
      <c r="L3" s="2"/>
      <c r="M3" s="5"/>
      <c r="N3" s="6" t="s">
        <v>38</v>
      </c>
    </row>
    <row r="4" spans="1:14" ht="18" customHeight="1">
      <c r="A4" s="45" t="s">
        <v>0</v>
      </c>
      <c r="B4" s="50" t="s">
        <v>6</v>
      </c>
      <c r="C4" s="51"/>
      <c r="D4" s="51"/>
      <c r="E4" s="52"/>
      <c r="F4" s="55" t="s">
        <v>7</v>
      </c>
      <c r="G4" s="56"/>
      <c r="H4" s="51"/>
      <c r="I4" s="52"/>
      <c r="J4" s="55" t="s">
        <v>8</v>
      </c>
      <c r="K4" s="51"/>
      <c r="L4" s="51"/>
      <c r="M4" s="52"/>
      <c r="N4" s="69" t="s">
        <v>1</v>
      </c>
    </row>
    <row r="5" spans="1:14" ht="18" customHeight="1">
      <c r="A5" s="46"/>
      <c r="B5" s="53"/>
      <c r="C5" s="54"/>
      <c r="D5" s="54"/>
      <c r="E5" s="47"/>
      <c r="F5" s="57"/>
      <c r="G5" s="58"/>
      <c r="H5" s="54"/>
      <c r="I5" s="47"/>
      <c r="J5" s="59" t="s">
        <v>9</v>
      </c>
      <c r="K5" s="54"/>
      <c r="L5" s="54"/>
      <c r="M5" s="47"/>
      <c r="N5" s="70"/>
    </row>
    <row r="6" spans="1:14" s="8" customFormat="1" ht="18" customHeight="1">
      <c r="A6" s="46"/>
      <c r="B6" s="48" t="s">
        <v>2</v>
      </c>
      <c r="C6" s="48" t="s">
        <v>3</v>
      </c>
      <c r="D6" s="48" t="s">
        <v>4</v>
      </c>
      <c r="E6" s="48" t="s">
        <v>5</v>
      </c>
      <c r="F6" s="48" t="s">
        <v>2</v>
      </c>
      <c r="G6" s="48" t="s">
        <v>3</v>
      </c>
      <c r="H6" s="71" t="s">
        <v>4</v>
      </c>
      <c r="I6" s="48" t="s">
        <v>5</v>
      </c>
      <c r="J6" s="48" t="s">
        <v>2</v>
      </c>
      <c r="K6" s="48" t="s">
        <v>3</v>
      </c>
      <c r="L6" s="48" t="s">
        <v>4</v>
      </c>
      <c r="M6" s="48" t="s">
        <v>5</v>
      </c>
      <c r="N6" s="70"/>
    </row>
    <row r="7" spans="1:14" s="8" customFormat="1" ht="18" customHeight="1">
      <c r="A7" s="47"/>
      <c r="B7" s="49"/>
      <c r="C7" s="49"/>
      <c r="D7" s="49"/>
      <c r="E7" s="49"/>
      <c r="F7" s="49"/>
      <c r="G7" s="49"/>
      <c r="H7" s="72"/>
      <c r="I7" s="49"/>
      <c r="J7" s="49"/>
      <c r="K7" s="49"/>
      <c r="L7" s="49"/>
      <c r="M7" s="49"/>
      <c r="N7" s="70"/>
    </row>
    <row r="8" spans="1:14" ht="6" customHeight="1">
      <c r="A8" s="9"/>
      <c r="B8" s="10"/>
      <c r="C8" s="10"/>
      <c r="D8" s="10"/>
      <c r="E8" s="11"/>
      <c r="F8" s="11"/>
      <c r="G8" s="12"/>
      <c r="H8" s="13"/>
      <c r="I8" s="11"/>
      <c r="J8" s="11"/>
      <c r="K8" s="14"/>
      <c r="L8" s="14"/>
      <c r="M8" s="15"/>
      <c r="N8" s="16"/>
    </row>
    <row r="9" spans="1:14" s="18" customFormat="1" ht="38.15" customHeight="1">
      <c r="A9" s="17" t="s">
        <v>11</v>
      </c>
      <c r="B9" s="33"/>
      <c r="C9" s="33"/>
      <c r="D9" s="33"/>
      <c r="E9" s="33"/>
      <c r="F9" s="33"/>
      <c r="G9" s="33"/>
      <c r="H9" s="35"/>
      <c r="I9" s="37"/>
      <c r="J9" s="37"/>
      <c r="K9" s="38"/>
      <c r="L9" s="38"/>
      <c r="M9" s="39"/>
      <c r="N9" s="32" t="s">
        <v>26</v>
      </c>
    </row>
    <row r="10" spans="1:14" s="18" customFormat="1" ht="38.15" customHeight="1">
      <c r="A10" s="17" t="s">
        <v>12</v>
      </c>
      <c r="B10" s="33">
        <v>57719</v>
      </c>
      <c r="C10" s="33">
        <v>70562</v>
      </c>
      <c r="D10" s="33">
        <v>87358</v>
      </c>
      <c r="E10" s="33">
        <v>141104</v>
      </c>
      <c r="F10" s="33">
        <v>57719</v>
      </c>
      <c r="G10" s="33">
        <v>69992</v>
      </c>
      <c r="H10" s="34">
        <v>98640</v>
      </c>
      <c r="I10" s="33">
        <v>148408</v>
      </c>
      <c r="J10" s="40">
        <v>0</v>
      </c>
      <c r="K10" s="34">
        <v>570</v>
      </c>
      <c r="L10" s="34">
        <v>-11282</v>
      </c>
      <c r="M10" s="33">
        <v>-7304</v>
      </c>
      <c r="N10" s="32" t="s">
        <v>27</v>
      </c>
    </row>
    <row r="11" spans="1:14" s="18" customFormat="1" ht="38.15" customHeight="1">
      <c r="A11" s="17" t="s">
        <v>13</v>
      </c>
      <c r="B11" s="33">
        <v>40546</v>
      </c>
      <c r="C11" s="33">
        <v>62288</v>
      </c>
      <c r="D11" s="33">
        <v>80297</v>
      </c>
      <c r="E11" s="33">
        <v>120645</v>
      </c>
      <c r="F11" s="33">
        <v>43634</v>
      </c>
      <c r="G11" s="33">
        <v>65504</v>
      </c>
      <c r="H11" s="34">
        <v>81905</v>
      </c>
      <c r="I11" s="33">
        <v>127501</v>
      </c>
      <c r="J11" s="33">
        <v>-3088</v>
      </c>
      <c r="K11" s="34">
        <v>-3216</v>
      </c>
      <c r="L11" s="34">
        <v>-1608</v>
      </c>
      <c r="M11" s="33">
        <v>-6856</v>
      </c>
      <c r="N11" s="32" t="s">
        <v>28</v>
      </c>
    </row>
    <row r="12" spans="1:14" s="18" customFormat="1" ht="38.15" customHeight="1">
      <c r="A12" s="17" t="s">
        <v>14</v>
      </c>
      <c r="B12" s="33">
        <v>40810</v>
      </c>
      <c r="C12" s="33">
        <v>67219</v>
      </c>
      <c r="D12" s="33">
        <v>79321</v>
      </c>
      <c r="E12" s="33">
        <v>114892</v>
      </c>
      <c r="F12" s="33">
        <v>38545</v>
      </c>
      <c r="G12" s="33">
        <v>63761</v>
      </c>
      <c r="H12" s="34">
        <v>75287</v>
      </c>
      <c r="I12" s="33">
        <v>99923</v>
      </c>
      <c r="J12" s="33">
        <v>2265</v>
      </c>
      <c r="K12" s="34">
        <v>3458</v>
      </c>
      <c r="L12" s="34">
        <v>4034</v>
      </c>
      <c r="M12" s="33">
        <v>14969</v>
      </c>
      <c r="N12" s="32" t="s">
        <v>29</v>
      </c>
    </row>
    <row r="13" spans="1:14" s="18" customFormat="1" ht="38.15" customHeight="1">
      <c r="A13" s="17" t="s">
        <v>15</v>
      </c>
      <c r="B13" s="33">
        <v>44469</v>
      </c>
      <c r="C13" s="33">
        <v>65931</v>
      </c>
      <c r="D13" s="33">
        <v>76558</v>
      </c>
      <c r="E13" s="33">
        <v>111143</v>
      </c>
      <c r="F13" s="33">
        <v>48972</v>
      </c>
      <c r="G13" s="33">
        <v>66162</v>
      </c>
      <c r="H13" s="34">
        <v>71403</v>
      </c>
      <c r="I13" s="33">
        <v>92733</v>
      </c>
      <c r="J13" s="33">
        <v>-4503</v>
      </c>
      <c r="K13" s="34">
        <v>-231</v>
      </c>
      <c r="L13" s="34">
        <v>5155</v>
      </c>
      <c r="M13" s="33">
        <v>18410</v>
      </c>
      <c r="N13" s="32" t="s">
        <v>30</v>
      </c>
    </row>
    <row r="14" spans="1:14" s="18" customFormat="1" ht="38.15" customHeight="1">
      <c r="A14" s="17" t="s">
        <v>16</v>
      </c>
      <c r="B14" s="33">
        <v>56845</v>
      </c>
      <c r="C14" s="33">
        <v>61168</v>
      </c>
      <c r="D14" s="33">
        <v>73389</v>
      </c>
      <c r="E14" s="33">
        <v>83815</v>
      </c>
      <c r="F14" s="33">
        <v>56845</v>
      </c>
      <c r="G14" s="33">
        <v>61168</v>
      </c>
      <c r="H14" s="34">
        <v>61168</v>
      </c>
      <c r="I14" s="33">
        <v>115152</v>
      </c>
      <c r="J14" s="40">
        <v>0</v>
      </c>
      <c r="K14" s="41">
        <v>0</v>
      </c>
      <c r="L14" s="34">
        <v>12221</v>
      </c>
      <c r="M14" s="33">
        <v>-31337</v>
      </c>
      <c r="N14" s="32" t="s">
        <v>31</v>
      </c>
    </row>
    <row r="15" spans="1:14" s="18" customFormat="1" ht="38.15" customHeight="1">
      <c r="A15" s="17" t="s">
        <v>17</v>
      </c>
      <c r="B15" s="33">
        <v>52899</v>
      </c>
      <c r="C15" s="33">
        <v>57537</v>
      </c>
      <c r="D15" s="33">
        <v>72774</v>
      </c>
      <c r="E15" s="33">
        <v>132653</v>
      </c>
      <c r="F15" s="33">
        <v>47731</v>
      </c>
      <c r="G15" s="33">
        <v>62505</v>
      </c>
      <c r="H15" s="34">
        <v>77412</v>
      </c>
      <c r="I15" s="33">
        <v>145677</v>
      </c>
      <c r="J15" s="33">
        <v>5168</v>
      </c>
      <c r="K15" s="34">
        <v>-4968</v>
      </c>
      <c r="L15" s="34">
        <v>-4638</v>
      </c>
      <c r="M15" s="33">
        <v>-13024</v>
      </c>
      <c r="N15" s="32" t="s">
        <v>32</v>
      </c>
    </row>
    <row r="16" spans="1:14" s="18" customFormat="1" ht="38.15" customHeight="1">
      <c r="A16" s="17" t="s">
        <v>18</v>
      </c>
      <c r="B16" s="33">
        <v>43634</v>
      </c>
      <c r="C16" s="33">
        <v>63896</v>
      </c>
      <c r="D16" s="33">
        <v>81584</v>
      </c>
      <c r="E16" s="33">
        <v>120537</v>
      </c>
      <c r="F16" s="33">
        <v>40546</v>
      </c>
      <c r="G16" s="33">
        <v>60680</v>
      </c>
      <c r="H16" s="34">
        <v>78368</v>
      </c>
      <c r="I16" s="33">
        <v>110185</v>
      </c>
      <c r="J16" s="33">
        <v>3088</v>
      </c>
      <c r="K16" s="34">
        <v>3216</v>
      </c>
      <c r="L16" s="34">
        <v>3216</v>
      </c>
      <c r="M16" s="33">
        <v>10352</v>
      </c>
      <c r="N16" s="32" t="s">
        <v>33</v>
      </c>
    </row>
    <row r="17" spans="1:14" s="18" customFormat="1" ht="38.15" customHeight="1">
      <c r="A17" s="17" t="s">
        <v>19</v>
      </c>
      <c r="B17" s="33"/>
      <c r="C17" s="33"/>
      <c r="D17" s="33"/>
      <c r="E17" s="33"/>
      <c r="F17" s="33"/>
      <c r="G17" s="33"/>
      <c r="H17" s="36"/>
      <c r="I17" s="37"/>
      <c r="J17" s="37"/>
      <c r="K17" s="38"/>
      <c r="L17" s="38"/>
      <c r="M17" s="39"/>
      <c r="N17" s="32" t="s">
        <v>34</v>
      </c>
    </row>
    <row r="18" spans="1:14" s="18" customFormat="1" ht="38.15" customHeight="1">
      <c r="A18" s="17" t="s">
        <v>20</v>
      </c>
      <c r="B18" s="33">
        <v>39295</v>
      </c>
      <c r="C18" s="33">
        <v>53660</v>
      </c>
      <c r="D18" s="33">
        <v>63510</v>
      </c>
      <c r="E18" s="33">
        <v>74765</v>
      </c>
      <c r="F18" s="33">
        <v>39295</v>
      </c>
      <c r="G18" s="33">
        <v>56475</v>
      </c>
      <c r="H18" s="34">
        <v>63510</v>
      </c>
      <c r="I18" s="33">
        <v>88255</v>
      </c>
      <c r="J18" s="40">
        <v>0</v>
      </c>
      <c r="K18" s="34">
        <v>-2815</v>
      </c>
      <c r="L18" s="41">
        <v>0</v>
      </c>
      <c r="M18" s="33">
        <v>-13490</v>
      </c>
      <c r="N18" s="32" t="s">
        <v>35</v>
      </c>
    </row>
    <row r="19" spans="1:14" s="18" customFormat="1" ht="38.15" customHeight="1">
      <c r="A19" s="17" t="s">
        <v>21</v>
      </c>
      <c r="B19" s="33">
        <v>42839</v>
      </c>
      <c r="C19" s="33">
        <v>58168</v>
      </c>
      <c r="D19" s="33">
        <v>62146</v>
      </c>
      <c r="E19" s="33">
        <v>84515</v>
      </c>
      <c r="F19" s="33">
        <v>36623</v>
      </c>
      <c r="G19" s="33">
        <v>56842</v>
      </c>
      <c r="H19" s="34">
        <v>58168</v>
      </c>
      <c r="I19" s="33">
        <v>62146</v>
      </c>
      <c r="J19" s="33">
        <v>6216</v>
      </c>
      <c r="K19" s="34">
        <v>1326</v>
      </c>
      <c r="L19" s="34">
        <v>3978</v>
      </c>
      <c r="M19" s="33">
        <v>22369</v>
      </c>
      <c r="N19" s="32" t="s">
        <v>36</v>
      </c>
    </row>
    <row r="20" spans="1:14" ht="6" customHeight="1">
      <c r="A20" s="19"/>
      <c r="B20" s="20"/>
      <c r="C20" s="20"/>
      <c r="D20" s="20"/>
      <c r="E20" s="21"/>
      <c r="F20" s="21"/>
      <c r="G20" s="21"/>
      <c r="H20" s="22"/>
      <c r="I20" s="22"/>
      <c r="J20" s="22"/>
      <c r="K20" s="22"/>
      <c r="L20" s="22"/>
      <c r="M20" s="23"/>
      <c r="N20" s="24"/>
    </row>
    <row r="21" spans="1:14" s="26" customFormat="1" ht="15" customHeight="1">
      <c r="A21" s="65" t="s">
        <v>10</v>
      </c>
      <c r="B21" s="65"/>
      <c r="C21" s="65"/>
      <c r="D21" s="65"/>
      <c r="E21" s="65"/>
      <c r="F21" s="65"/>
      <c r="G21" s="25"/>
      <c r="H21" s="66" t="s">
        <v>37</v>
      </c>
      <c r="I21" s="66"/>
      <c r="J21" s="66"/>
      <c r="K21" s="66"/>
      <c r="L21" s="66"/>
      <c r="M21" s="66"/>
      <c r="N21" s="66"/>
    </row>
    <row r="22" spans="1:14" s="26" customFormat="1" ht="80.150000000000006" customHeight="1">
      <c r="A22" s="67" t="str">
        <f>SUBSTITUTE(A24,CHAR(10),CHAR(10)&amp;"　　　　　")</f>
        <v>說　　明：1.本表統計不含董事長及總經理。
　　　　　2.*M1、M2、M3、M4分別為公司員工男(女)性第1、2、3、4等分中位數員工每月薪資。如公司有100位男性
　　　　　  及60位女性，分別按薪資由低到高排序並分成4等分(M1、M2、M3、M4)後，男性每等分有25人，女性每
　　　　　  等分有15人，M1男性之薪資為男性第1等分(薪資最低的25人)中由低到高排序第13位員工之薪資，女性之
　　　　　  薪資為女性第1等分(薪資最低的15人)中由低到高排序第8位員工之薪資，以此類推。</v>
      </c>
      <c r="B22" s="67"/>
      <c r="C22" s="67"/>
      <c r="D22" s="67"/>
      <c r="E22" s="67"/>
      <c r="F22" s="67"/>
      <c r="G22" s="67"/>
      <c r="H22" s="68" t="str">
        <f>SUBSTITUTE(H24,CHAR(10),CHAR(10)&amp;"　　　　　  ")</f>
        <v>Explanation：1.This data does not include the chairman and general manager.
　　　　　  2.By equally dividing the number of employees into four groups, M1 to M4 refer to the median monthly income of each of the 
　　　　　     four groups in ascending order. For example, if a company has 100 male and 60 female employees, the number of persons in 
　　　　　     each group is 25 for male and 15 for female respectively. In this case, M1 refers to the income of the 13th male and the 8th
　　　　　     female employee from the lowest group, whereas M2 refers to the income of the 38th male and the 23rd female employee 
　　　　　     from the second lowest group, etc.</v>
      </c>
      <c r="I22" s="68"/>
      <c r="J22" s="68"/>
      <c r="K22" s="68"/>
      <c r="L22" s="68"/>
      <c r="M22" s="68"/>
      <c r="N22" s="68"/>
    </row>
    <row r="23" spans="1:14" ht="21" customHeight="1"/>
    <row r="24" spans="1:14" ht="208.5">
      <c r="A24" s="30" t="s">
        <v>41</v>
      </c>
      <c r="B24" s="30"/>
      <c r="C24" s="30"/>
      <c r="D24" s="30"/>
      <c r="E24" s="31"/>
      <c r="F24" s="31"/>
      <c r="G24" s="31"/>
      <c r="H24" s="60" t="s">
        <v>25</v>
      </c>
      <c r="I24" s="60"/>
      <c r="J24" s="60"/>
      <c r="K24" s="60"/>
      <c r="L24" s="60"/>
      <c r="M24" s="60"/>
      <c r="N24" s="60"/>
    </row>
  </sheetData>
  <mergeCells count="28">
    <mergeCell ref="H24:N24"/>
    <mergeCell ref="H2:N2"/>
    <mergeCell ref="A2:G2"/>
    <mergeCell ref="A21:F21"/>
    <mergeCell ref="H21:N21"/>
    <mergeCell ref="A22:G22"/>
    <mergeCell ref="H22:N22"/>
    <mergeCell ref="N4:N7"/>
    <mergeCell ref="H6:H7"/>
    <mergeCell ref="I6:I7"/>
    <mergeCell ref="B6:B7"/>
    <mergeCell ref="C6:C7"/>
    <mergeCell ref="D6:D7"/>
    <mergeCell ref="E6:E7"/>
    <mergeCell ref="A1:G1"/>
    <mergeCell ref="H1:N1"/>
    <mergeCell ref="F3:G3"/>
    <mergeCell ref="A4:A7"/>
    <mergeCell ref="M6:M7"/>
    <mergeCell ref="L6:L7"/>
    <mergeCell ref="F6:F7"/>
    <mergeCell ref="G6:G7"/>
    <mergeCell ref="J6:J7"/>
    <mergeCell ref="K6:K7"/>
    <mergeCell ref="B4:E5"/>
    <mergeCell ref="F4:I5"/>
    <mergeCell ref="J4:M4"/>
    <mergeCell ref="J5:M5"/>
  </mergeCells>
  <phoneticPr fontId="2" type="noConversion"/>
  <printOptions horizontalCentered="1"/>
  <pageMargins left="0.70866141732283472" right="0.70866141732283472" top="0.98425196850393704" bottom="1.1811023622047245" header="0.51181102362204722" footer="1.4173228346456694"/>
  <pageSetup paperSize="9" firstPageNumber="34" fitToHeight="0" orientation="portrait" useFirstPageNumber="1" r:id="rId1"/>
  <headerFooter alignWithMargins="0">
    <oddFooter>&amp;C&amp;10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表</vt:lpstr>
      <vt:lpstr>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chiachi wang</dc:creator>
  <cp:lastModifiedBy>林芝螢</cp:lastModifiedBy>
  <cp:lastPrinted>2025-06-26T03:58:00Z</cp:lastPrinted>
  <dcterms:created xsi:type="dcterms:W3CDTF">2020-06-14T02:15:54Z</dcterms:created>
  <dcterms:modified xsi:type="dcterms:W3CDTF">2025-07-24T08:48:02Z</dcterms:modified>
</cp:coreProperties>
</file>