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6200"/>
  </bookViews>
  <sheets>
    <sheet name="表" sheetId="1" r:id="rId1"/>
  </sheets>
  <definedNames>
    <definedName name="_xlnm.Print_Area" localSheetId="0">表!$A$1:$V$43</definedName>
  </definedNames>
  <calcPr calcId="162913"/>
</workbook>
</file>

<file path=xl/calcChain.xml><?xml version="1.0" encoding="utf-8"?>
<calcChain xmlns="http://schemas.openxmlformats.org/spreadsheetml/2006/main">
  <c r="G43" i="1" l="1"/>
  <c r="A43" i="1"/>
</calcChain>
</file>

<file path=xl/sharedStrings.xml><?xml version="1.0" encoding="utf-8"?>
<sst xmlns="http://schemas.openxmlformats.org/spreadsheetml/2006/main" count="176" uniqueCount="84">
  <si>
    <t xml:space="preserve"> </t>
  </si>
  <si>
    <t>合計</t>
  </si>
  <si>
    <t>男性</t>
  </si>
  <si>
    <t>女性</t>
  </si>
  <si>
    <t>Total</t>
  </si>
  <si>
    <t>Male</t>
  </si>
  <si>
    <t>Female</t>
  </si>
  <si>
    <t>資料來源：財政資訊中心。</t>
  </si>
  <si>
    <t>Source：Fiscal Information Agency, Ministry of Finance.</t>
  </si>
  <si>
    <t>(1)申報概況</t>
  </si>
  <si>
    <t>單位：人；新臺幣百萬元</t>
  </si>
  <si>
    <t>Table 2-2.  Income Tax Returns of Individual
－by Gender and Region of Tax Payer (1/2)</t>
  </si>
  <si>
    <t>(1)Returns of Individual</t>
  </si>
  <si>
    <t>Unit：Person；NT$million</t>
  </si>
  <si>
    <t>(2)結構比</t>
  </si>
  <si>
    <t>單位：％</t>
  </si>
  <si>
    <t>Table 2-2.  Income Tax Returns of Individual
－by Gender and Region of Tax Payer (2/2)</t>
  </si>
  <si>
    <t>(2)Percentage</t>
  </si>
  <si>
    <t>Unit：％</t>
  </si>
  <si>
    <t>年別及地區別</t>
  </si>
  <si>
    <t>CY &amp; Region</t>
  </si>
  <si>
    <t>所得總額</t>
  </si>
  <si>
    <t>The gross proceeds</t>
  </si>
  <si>
    <t>人數</t>
  </si>
  <si>
    <t>應納稅額</t>
  </si>
  <si>
    <t>Person</t>
  </si>
  <si>
    <t>Income Tax Payable</t>
  </si>
  <si>
    <t>說　　明：1.本表資料不含非本國人及未能歸類所得之統計。
2.自107年度起，本表資料含分開計稅之股利所得。
3.自108年度起，本表資料含薪資費用(薪資特別扣除額或必要費用)。</t>
  </si>
  <si>
    <t>Explanation：1.Figures in this table not include non-citizen and N.E.S statistics.
2.Since 2018, figures in this table include dividend taxed separately.
3.Since 2019, figures in this table include the special deduction of income from salaries/wages and necessary expenses.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</si>
  <si>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</si>
  <si>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</si>
  <si>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</si>
  <si>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</si>
  <si>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</si>
  <si>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</si>
  <si>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</si>
  <si>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</si>
  <si>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</si>
  <si>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</si>
  <si>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</si>
  <si>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</si>
  <si>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</si>
  <si>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</si>
  <si>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</si>
  <si>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</si>
  <si>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</si>
  <si>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</si>
  <si>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</si>
  <si>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</si>
  <si>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</si>
  <si>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</si>
  <si>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</si>
  <si>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</si>
  <si>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</si>
  <si>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</si>
  <si>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</si>
  <si>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</si>
  <si>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</si>
  <si>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</si>
  <si>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</si>
  <si>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New Taipei City</t>
  </si>
  <si>
    <t>Taipei City</t>
  </si>
  <si>
    <t>Taoyuan City</t>
  </si>
  <si>
    <t>Taichung City</t>
  </si>
  <si>
    <t>Tainan City</t>
  </si>
  <si>
    <t>Kaohsiung City</t>
  </si>
  <si>
    <t>Yilan County</t>
  </si>
  <si>
    <t>Hsinchu County</t>
  </si>
  <si>
    <t>Miaoli County</t>
  </si>
  <si>
    <t>Changhua County</t>
  </si>
  <si>
    <t>Nantou County</t>
  </si>
  <si>
    <t>Yunlin County</t>
  </si>
  <si>
    <t>Chiayi County</t>
  </si>
  <si>
    <t>Pingtung County</t>
  </si>
  <si>
    <t>Taitung County</t>
  </si>
  <si>
    <t>Hualien County</t>
  </si>
  <si>
    <t>Penghu County</t>
  </si>
  <si>
    <t>Keelung City</t>
  </si>
  <si>
    <t>Hsinchu City</t>
  </si>
  <si>
    <t>Chiayi City</t>
  </si>
  <si>
    <t>Kinmen County</t>
  </si>
  <si>
    <t>Lienchiang County</t>
  </si>
  <si>
    <t>表2-2. 綜合所得稅結算申報概況
－按全體納稅義務人性別及地區別分 (1/2)</t>
    <phoneticPr fontId="1" type="noConversion"/>
  </si>
  <si>
    <t>表2-2. 綜合所得稅結算申報概況
－按全體納稅義務人性別及地區別分 (2/2)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</si>
</sst>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[Red]\(#,##0\)"/>
    <numFmt numFmtId="177" formatCode="#,##0_ "/>
    <numFmt numFmtId="178" formatCode="#,##0.0_ "/>
    <numFmt numFmtId="179" formatCode="##,###,##0\ "/>
    <numFmt numFmtId="180" formatCode="##,###,###,##0\ "/>
    <numFmt numFmtId="181" formatCode="#,##0.0\ "/>
  </numFmts>
  <fonts count="34">
    <font>
      <sz val="12"/>
      <name val="新細明體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6"/>
      <name val="標楷體"/>
      <family val="4"/>
      <charset val="136"/>
    </font>
    <font>
      <sz val="15"/>
      <name val="標楷體"/>
      <family val="4"/>
      <charset val="136"/>
    </font>
    <font>
      <sz val="8.5"/>
      <name val="新細明體"/>
      <family val="1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b/>
      <sz val="9.5"/>
      <name val="標楷體"/>
      <family val="4"/>
      <charset val="136"/>
    </font>
    <font>
      <b/>
      <sz val="9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細明體"/>
      <family val="3"/>
      <charset val="136"/>
    </font>
    <font>
      <sz val="12"/>
      <color indexed="1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新細明體"/>
      <family val="1"/>
      <charset val="136"/>
    </font>
    <font>
      <b/>
      <sz val="13"/>
      <color indexed="62"/>
      <name val="新細明體"/>
      <family val="1"/>
      <charset val="136"/>
    </font>
    <font>
      <b/>
      <sz val="11"/>
      <color indexed="6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name val="標楷體"/>
      <family val="4"/>
      <charset val="136"/>
    </font>
    <font>
      <sz val="9.5"/>
      <name val="Times New Roman"/>
      <family val="1"/>
    </font>
    <font>
      <sz val="9.5"/>
      <name val="Times New Roman"/>
      <family val="1"/>
    </font>
    <font>
      <sz val="12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rgb="FFDFD1EF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2" borderId="0"/>
    <xf numFmtId="0" fontId="13" fillId="3" borderId="0" applyNumberFormat="0" applyAlignment="0" applyProtection="0">
      <alignment vertical="center"/>
    </xf>
    <xf numFmtId="0" fontId="13" fillId="4" borderId="0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3" fillId="6" borderId="0" applyNumberFormat="0" applyAlignment="0" applyProtection="0">
      <alignment vertical="center"/>
    </xf>
    <xf numFmtId="0" fontId="13" fillId="7" borderId="0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3" fillId="7" borderId="0" applyNumberFormat="0" applyAlignment="0" applyProtection="0">
      <alignment vertical="center"/>
    </xf>
    <xf numFmtId="0" fontId="13" fillId="4" borderId="0" applyNumberFormat="0" applyAlignment="0" applyProtection="0">
      <alignment vertical="center"/>
    </xf>
    <xf numFmtId="0" fontId="13" fillId="8" borderId="0" applyNumberFormat="0" applyAlignment="0" applyProtection="0">
      <alignment vertical="center"/>
    </xf>
    <xf numFmtId="0" fontId="13" fillId="9" borderId="0" applyNumberFormat="0" applyAlignment="0" applyProtection="0">
      <alignment vertical="center"/>
    </xf>
    <xf numFmtId="0" fontId="13" fillId="7" borderId="0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9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4" borderId="0" applyNumberFormat="0" applyAlignment="0" applyProtection="0">
      <alignment vertical="center"/>
    </xf>
    <xf numFmtId="0" fontId="33" fillId="2" borderId="0"/>
    <xf numFmtId="0" fontId="16" fillId="8" borderId="0" applyNumberFormat="0" applyAlignment="0" applyProtection="0">
      <alignment vertical="center"/>
    </xf>
    <xf numFmtId="0" fontId="17" fillId="2" borderId="1" applyNumberFormat="0" applyAlignment="0" applyProtection="0">
      <alignment vertical="center"/>
    </xf>
    <xf numFmtId="0" fontId="18" fillId="7" borderId="0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2" borderId="3" applyNumberFormat="0" applyAlignment="0" applyProtection="0">
      <alignment vertical="center"/>
    </xf>
    <xf numFmtId="0" fontId="15" fillId="5" borderId="4" applyNumberFormat="0" applyFon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14" fillId="13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4" borderId="0" applyNumberFormat="0" applyAlignment="0" applyProtection="0">
      <alignment vertical="center"/>
    </xf>
    <xf numFmtId="0" fontId="14" fillId="15" borderId="0" applyNumberFormat="0" applyAlignment="0" applyProtection="0">
      <alignment vertical="center"/>
    </xf>
    <xf numFmtId="0" fontId="14" fillId="16" borderId="0" applyNumberFormat="0" applyAlignment="0" applyProtection="0">
      <alignment vertical="center"/>
    </xf>
    <xf numFmtId="0" fontId="22" fillId="2" borderId="0" applyNumberFormat="0" applyAlignment="0" applyProtection="0">
      <alignment vertical="center"/>
    </xf>
    <xf numFmtId="0" fontId="23" fillId="2" borderId="5" applyNumberFormat="0" applyAlignment="0" applyProtection="0">
      <alignment vertical="center"/>
    </xf>
    <xf numFmtId="0" fontId="24" fillId="2" borderId="6" applyNumberFormat="0" applyAlignment="0" applyProtection="0">
      <alignment vertical="center"/>
    </xf>
    <xf numFmtId="0" fontId="25" fillId="2" borderId="7" applyNumberFormat="0" applyAlignment="0" applyProtection="0">
      <alignment vertical="center"/>
    </xf>
    <xf numFmtId="0" fontId="25" fillId="2" borderId="0" applyNumberFormat="0" applyAlignment="0" applyProtection="0">
      <alignment vertical="center"/>
    </xf>
    <xf numFmtId="0" fontId="26" fillId="8" borderId="2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9" fillId="18" borderId="0" applyNumberFormat="0" applyAlignment="0" applyProtection="0">
      <alignment vertical="center"/>
    </xf>
    <xf numFmtId="0" fontId="20" fillId="2" borderId="0" applyNumberFormat="0" applyAlignment="0" applyProtection="0">
      <alignment vertical="center"/>
    </xf>
  </cellStyleXfs>
  <cellXfs count="100">
    <xf numFmtId="0" fontId="0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0" fontId="7" fillId="2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/>
    <xf numFmtId="0" fontId="10" fillId="2" borderId="0" xfId="0" applyNumberFormat="1" applyFont="1" applyFill="1" applyBorder="1" applyAlignment="1" applyProtection="1">
      <alignment horizontal="right"/>
    </xf>
    <xf numFmtId="0" fontId="8" fillId="2" borderId="0" xfId="0" applyNumberFormat="1" applyFont="1" applyFill="1" applyBorder="1" applyAlignment="1" applyProtection="1">
      <alignment vertical="top"/>
    </xf>
    <xf numFmtId="0" fontId="30" fillId="2" borderId="0" xfId="0" applyNumberFormat="1" applyFont="1" applyFill="1" applyBorder="1" applyAlignment="1" applyProtection="1"/>
    <xf numFmtId="0" fontId="7" fillId="2" borderId="10" xfId="0" applyNumberFormat="1" applyFont="1" applyFill="1" applyBorder="1" applyAlignment="1" applyProtection="1">
      <alignment horizontal="center" vertical="center" wrapText="1"/>
    </xf>
    <xf numFmtId="0" fontId="7" fillId="2" borderId="11" xfId="0" applyNumberFormat="1" applyFont="1" applyFill="1" applyBorder="1" applyAlignment="1" applyProtection="1">
      <alignment horizontal="center" vertical="center" wrapText="1"/>
    </xf>
    <xf numFmtId="177" fontId="31" fillId="2" borderId="12" xfId="0" applyNumberFormat="1" applyFont="1" applyFill="1" applyBorder="1" applyAlignment="1" applyProtection="1">
      <alignment vertical="top"/>
    </xf>
    <xf numFmtId="177" fontId="31" fillId="2" borderId="13" xfId="0" applyNumberFormat="1" applyFont="1" applyFill="1" applyBorder="1" applyAlignment="1" applyProtection="1">
      <alignment vertical="top"/>
    </xf>
    <xf numFmtId="178" fontId="31" fillId="2" borderId="12" xfId="0" applyNumberFormat="1" applyFont="1" applyFill="1" applyBorder="1" applyAlignment="1" applyProtection="1">
      <alignment vertical="top"/>
    </xf>
    <xf numFmtId="0" fontId="31" fillId="2" borderId="12" xfId="0" applyNumberFormat="1" applyFont="1" applyFill="1" applyBorder="1" applyAlignment="1" applyProtection="1">
      <alignment horizontal="right" vertical="top"/>
    </xf>
    <xf numFmtId="0" fontId="31" fillId="2" borderId="13" xfId="0" applyNumberFormat="1" applyFont="1" applyFill="1" applyBorder="1" applyAlignment="1" applyProtection="1">
      <alignment horizontal="right" vertical="top"/>
    </xf>
    <xf numFmtId="0" fontId="31" fillId="2" borderId="14" xfId="0" applyNumberFormat="1" applyFont="1" applyFill="1" applyBorder="1" applyAlignment="1" applyProtection="1">
      <alignment horizontal="right" vertical="top"/>
    </xf>
    <xf numFmtId="0" fontId="7" fillId="2" borderId="15" xfId="0" applyNumberFormat="1" applyFont="1" applyFill="1" applyBorder="1" applyAlignment="1" applyProtection="1">
      <alignment horizontal="center" vertical="center" wrapText="1"/>
    </xf>
    <xf numFmtId="177" fontId="0" fillId="2" borderId="16" xfId="0" applyNumberFormat="1" applyFont="1" applyFill="1" applyBorder="1" applyAlignment="1" applyProtection="1"/>
    <xf numFmtId="177" fontId="0" fillId="2" borderId="17" xfId="0" applyNumberFormat="1" applyFont="1" applyFill="1" applyBorder="1" applyAlignment="1" applyProtection="1"/>
    <xf numFmtId="178" fontId="0" fillId="2" borderId="16" xfId="0" applyNumberFormat="1" applyFont="1" applyFill="1" applyBorder="1" applyAlignment="1" applyProtection="1"/>
    <xf numFmtId="178" fontId="0" fillId="2" borderId="17" xfId="0" applyNumberFormat="1" applyFont="1" applyFill="1" applyBorder="1" applyAlignment="1" applyProtection="1"/>
    <xf numFmtId="176" fontId="11" fillId="2" borderId="0" xfId="0" applyNumberFormat="1" applyFont="1" applyFill="1" applyBorder="1" applyAlignment="1" applyProtection="1">
      <alignment horizontal="distributed" vertical="top"/>
    </xf>
    <xf numFmtId="0" fontId="7" fillId="2" borderId="0" xfId="19" applyNumberFormat="1" applyFont="1" applyFill="1" applyBorder="1" applyAlignment="1" applyProtection="1">
      <alignment horizontal="center" vertical="top"/>
    </xf>
    <xf numFmtId="0" fontId="3" fillId="2" borderId="18" xfId="19" applyNumberFormat="1" applyFont="1" applyFill="1" applyBorder="1" applyAlignment="1" applyProtection="1">
      <alignment horizontal="left"/>
    </xf>
    <xf numFmtId="177" fontId="0" fillId="2" borderId="18" xfId="0" applyNumberFormat="1" applyFont="1" applyFill="1" applyBorder="1" applyAlignment="1" applyProtection="1"/>
    <xf numFmtId="0" fontId="10" fillId="2" borderId="15" xfId="0" applyNumberFormat="1" applyFont="1" applyFill="1" applyBorder="1" applyAlignment="1" applyProtection="1">
      <alignment horizontal="center" vertical="center"/>
    </xf>
    <xf numFmtId="0" fontId="12" fillId="2" borderId="14" xfId="0" applyNumberFormat="1" applyFont="1" applyFill="1" applyBorder="1" applyAlignment="1" applyProtection="1">
      <alignment horizontal="left" vertical="top" wrapText="1"/>
    </xf>
    <xf numFmtId="0" fontId="10" fillId="2" borderId="14" xfId="0" applyNumberFormat="1" applyFont="1" applyFill="1" applyBorder="1" applyAlignment="1" applyProtection="1">
      <alignment horizontal="left" vertical="top" wrapText="1" indent="2"/>
    </xf>
    <xf numFmtId="0" fontId="2" fillId="2" borderId="19" xfId="0" applyNumberFormat="1" applyFont="1" applyFill="1" applyBorder="1" applyAlignment="1" applyProtection="1">
      <alignment horizontal="left" wrapText="1"/>
    </xf>
    <xf numFmtId="176" fontId="11" fillId="2" borderId="12" xfId="0" applyNumberFormat="1" applyFont="1" applyFill="1" applyBorder="1" applyAlignment="1" applyProtection="1">
      <alignment horizontal="center" vertical="top"/>
    </xf>
    <xf numFmtId="0" fontId="7" fillId="2" borderId="12" xfId="19" applyNumberFormat="1" applyFont="1" applyFill="1" applyBorder="1" applyAlignment="1" applyProtection="1">
      <alignment horizontal="center" vertical="top"/>
    </xf>
    <xf numFmtId="0" fontId="3" fillId="2" borderId="16" xfId="19" applyNumberFormat="1" applyFont="1" applyFill="1" applyBorder="1" applyAlignment="1" applyProtection="1">
      <alignment horizontal="left"/>
    </xf>
    <xf numFmtId="0" fontId="10" fillId="2" borderId="20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left" vertical="top" wrapText="1"/>
    </xf>
    <xf numFmtId="0" fontId="10" fillId="2" borderId="0" xfId="0" applyNumberFormat="1" applyFont="1" applyFill="1" applyBorder="1" applyAlignment="1" applyProtection="1">
      <alignment horizontal="left" vertical="top" wrapText="1" indent="2"/>
    </xf>
    <xf numFmtId="0" fontId="2" fillId="2" borderId="18" xfId="0" applyNumberFormat="1" applyFont="1" applyFill="1" applyBorder="1" applyAlignment="1" applyProtection="1">
      <alignment horizontal="left" wrapText="1"/>
    </xf>
    <xf numFmtId="0" fontId="7" fillId="2" borderId="20" xfId="0" applyNumberFormat="1" applyFont="1" applyFill="1" applyBorder="1" applyAlignment="1" applyProtection="1">
      <alignment horizontal="center" vertical="center"/>
    </xf>
    <xf numFmtId="0" fontId="7" fillId="2" borderId="11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wrapText="1"/>
    </xf>
    <xf numFmtId="179" fontId="31" fillId="2" borderId="13" xfId="0" applyNumberFormat="1" applyFont="1" applyFill="1" applyBorder="1" applyAlignment="1" applyProtection="1">
      <alignment horizontal="right" vertical="top"/>
    </xf>
    <xf numFmtId="179" fontId="31" fillId="2" borderId="12" xfId="0" applyNumberFormat="1" applyFont="1" applyFill="1" applyBorder="1" applyAlignment="1" applyProtection="1">
      <alignment horizontal="right" vertical="top"/>
    </xf>
    <xf numFmtId="49" fontId="7" fillId="2" borderId="0" xfId="0" applyNumberFormat="1" applyFont="1" applyFill="1" applyBorder="1" applyAlignment="1" applyProtection="1">
      <alignment horizontal="left" vertical="top" indent="2"/>
    </xf>
    <xf numFmtId="0" fontId="6" fillId="2" borderId="0" xfId="0" applyNumberFormat="1" applyFont="1" applyFill="1" applyBorder="1" applyAlignment="1" applyProtection="1">
      <alignment wrapText="1"/>
    </xf>
    <xf numFmtId="180" fontId="31" fillId="2" borderId="12" xfId="0" applyNumberFormat="1" applyFont="1" applyFill="1" applyBorder="1" applyAlignment="1" applyProtection="1">
      <alignment horizontal="right" vertical="top"/>
    </xf>
    <xf numFmtId="180" fontId="31" fillId="2" borderId="0" xfId="0" applyNumberFormat="1" applyFont="1" applyFill="1" applyBorder="1" applyAlignment="1" applyProtection="1">
      <alignment horizontal="right" vertical="top"/>
    </xf>
    <xf numFmtId="180" fontId="31" fillId="2" borderId="13" xfId="0" applyNumberFormat="1" applyFont="1" applyFill="1" applyBorder="1" applyAlignment="1" applyProtection="1">
      <alignment horizontal="right" vertical="top"/>
    </xf>
    <xf numFmtId="180" fontId="31" fillId="2" borderId="14" xfId="0" applyNumberFormat="1" applyFont="1" applyFill="1" applyBorder="1" applyAlignment="1" applyProtection="1">
      <alignment horizontal="right" vertical="top"/>
    </xf>
    <xf numFmtId="0" fontId="32" fillId="2" borderId="14" xfId="0" applyNumberFormat="1" applyFont="1" applyFill="1" applyBorder="1" applyAlignment="1" applyProtection="1">
      <alignment horizontal="center" vertical="top" wrapText="1"/>
    </xf>
    <xf numFmtId="181" fontId="31" fillId="2" borderId="12" xfId="0" applyNumberFormat="1" applyFont="1" applyFill="1" applyBorder="1" applyAlignment="1" applyProtection="1">
      <alignment horizontal="right" vertical="top"/>
    </xf>
    <xf numFmtId="181" fontId="31" fillId="2" borderId="13" xfId="0" applyNumberFormat="1" applyFont="1" applyFill="1" applyBorder="1" applyAlignment="1" applyProtection="1">
      <alignment horizontal="right" vertical="top"/>
    </xf>
    <xf numFmtId="49" fontId="7" fillId="2" borderId="12" xfId="0" applyNumberFormat="1" applyFont="1" applyFill="1" applyBorder="1" applyAlignment="1" applyProtection="1">
      <alignment horizontal="left" vertical="top" indent="2"/>
    </xf>
    <xf numFmtId="0" fontId="32" fillId="2" borderId="0" xfId="0" applyNumberFormat="1" applyFont="1" applyFill="1" applyBorder="1" applyAlignment="1" applyProtection="1">
      <alignment horizontal="center" vertical="top" wrapText="1"/>
    </xf>
    <xf numFmtId="0" fontId="7" fillId="19" borderId="10" xfId="0" applyNumberFormat="1" applyFont="1" applyFill="1" applyBorder="1" applyAlignment="1" applyProtection="1">
      <alignment horizontal="center" vertical="center" wrapText="1"/>
    </xf>
    <xf numFmtId="0" fontId="7" fillId="19" borderId="11" xfId="0" applyNumberFormat="1" applyFont="1" applyFill="1" applyBorder="1" applyAlignment="1" applyProtection="1">
      <alignment horizontal="center" vertical="center" wrapText="1"/>
    </xf>
    <xf numFmtId="0" fontId="7" fillId="19" borderId="15" xfId="0" applyNumberFormat="1" applyFont="1" applyFill="1" applyBorder="1" applyAlignment="1" applyProtection="1">
      <alignment horizontal="center" vertical="center" wrapText="1"/>
    </xf>
    <xf numFmtId="0" fontId="10" fillId="19" borderId="13" xfId="0" applyNumberFormat="1" applyFont="1" applyFill="1" applyBorder="1" applyAlignment="1" applyProtection="1">
      <alignment horizontal="center" vertical="center" wrapText="1"/>
    </xf>
    <xf numFmtId="0" fontId="10" fillId="19" borderId="12" xfId="0" applyNumberFormat="1" applyFont="1" applyFill="1" applyBorder="1" applyAlignment="1" applyProtection="1">
      <alignment horizontal="center" vertical="center" wrapText="1"/>
    </xf>
    <xf numFmtId="0" fontId="10" fillId="19" borderId="14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vertical="top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6" fillId="2" borderId="0" xfId="0" applyNumberFormat="1" applyFont="1" applyFill="1" applyBorder="1" applyAlignment="1" applyProtection="1">
      <alignment vertical="center"/>
    </xf>
    <xf numFmtId="0" fontId="6" fillId="2" borderId="0" xfId="0" applyNumberFormat="1" applyFont="1" applyFill="1" applyBorder="1" applyAlignment="1" applyProtection="1">
      <alignment vertical="top" wrapText="1"/>
    </xf>
    <xf numFmtId="0" fontId="7" fillId="19" borderId="10" xfId="0" applyNumberFormat="1" applyFont="1" applyFill="1" applyBorder="1" applyAlignment="1" applyProtection="1">
      <alignment horizontal="center" vertical="center" wrapText="1"/>
    </xf>
    <xf numFmtId="0" fontId="7" fillId="19" borderId="10" xfId="0" applyNumberFormat="1" applyFont="1" applyFill="1" applyBorder="1" applyAlignment="1" applyProtection="1">
      <alignment horizontal="center" vertical="center"/>
    </xf>
    <xf numFmtId="0" fontId="10" fillId="19" borderId="17" xfId="0" applyNumberFormat="1" applyFont="1" applyFill="1" applyBorder="1" applyAlignment="1" applyProtection="1">
      <alignment horizontal="center" vertical="center" wrapText="1"/>
    </xf>
    <xf numFmtId="0" fontId="10" fillId="19" borderId="17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wrapText="1"/>
    </xf>
    <xf numFmtId="0" fontId="9" fillId="2" borderId="0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7" fillId="19" borderId="15" xfId="0" applyNumberFormat="1" applyFont="1" applyFill="1" applyBorder="1" applyAlignment="1" applyProtection="1">
      <alignment horizontal="center" vertical="center" wrapText="1"/>
    </xf>
    <xf numFmtId="0" fontId="7" fillId="19" borderId="20" xfId="0" applyNumberFormat="1" applyFont="1" applyFill="1" applyBorder="1" applyAlignment="1" applyProtection="1">
      <alignment horizontal="center" vertical="center"/>
    </xf>
    <xf numFmtId="0" fontId="0" fillId="19" borderId="11" xfId="0" applyNumberFormat="1" applyFont="1" applyFill="1" applyBorder="1" applyAlignment="1" applyProtection="1">
      <alignment horizontal="center" vertical="center"/>
    </xf>
    <xf numFmtId="0" fontId="10" fillId="19" borderId="19" xfId="0" applyNumberFormat="1" applyFont="1" applyFill="1" applyBorder="1" applyAlignment="1" applyProtection="1">
      <alignment horizontal="center" vertical="center" wrapText="1"/>
    </xf>
    <xf numFmtId="0" fontId="10" fillId="19" borderId="18" xfId="0" applyNumberFormat="1" applyFont="1" applyFill="1" applyBorder="1" applyAlignment="1" applyProtection="1">
      <alignment horizontal="center" vertical="center"/>
    </xf>
    <xf numFmtId="0" fontId="0" fillId="19" borderId="16" xfId="0" applyNumberFormat="1" applyFont="1" applyFill="1" applyBorder="1" applyAlignment="1" applyProtection="1">
      <alignment horizontal="center" vertical="center"/>
    </xf>
    <xf numFmtId="0" fontId="10" fillId="19" borderId="16" xfId="0" applyNumberFormat="1" applyFont="1" applyFill="1" applyBorder="1" applyAlignment="1" applyProtection="1">
      <alignment horizontal="center" vertical="center" wrapText="1"/>
    </xf>
    <xf numFmtId="0" fontId="10" fillId="19" borderId="20" xfId="0" applyNumberFormat="1" applyFont="1" applyFill="1" applyBorder="1" applyAlignment="1" applyProtection="1">
      <alignment horizontal="center" vertical="center"/>
    </xf>
    <xf numFmtId="0" fontId="10" fillId="19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right"/>
    </xf>
    <xf numFmtId="0" fontId="7" fillId="19" borderId="11" xfId="0" applyNumberFormat="1" applyFont="1" applyFill="1" applyBorder="1" applyAlignment="1" applyProtection="1">
      <alignment horizontal="center" vertical="center" wrapText="1"/>
    </xf>
    <xf numFmtId="0" fontId="7" fillId="19" borderId="10" xfId="0" applyNumberFormat="1" applyFont="1" applyFill="1" applyBorder="1" applyAlignment="1" applyProtection="1">
      <alignment horizontal="center" wrapText="1"/>
    </xf>
    <xf numFmtId="0" fontId="7" fillId="19" borderId="10" xfId="0" applyNumberFormat="1" applyFont="1" applyFill="1" applyBorder="1" applyAlignment="1" applyProtection="1">
      <alignment horizontal="center"/>
    </xf>
    <xf numFmtId="0" fontId="10" fillId="19" borderId="17" xfId="0" applyNumberFormat="1" applyFont="1" applyFill="1" applyBorder="1" applyAlignment="1" applyProtection="1">
      <alignment horizontal="center" wrapText="1"/>
    </xf>
    <xf numFmtId="0" fontId="10" fillId="19" borderId="17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>
      <alignment horizontal="center" wrapText="1"/>
    </xf>
    <xf numFmtId="0" fontId="5" fillId="2" borderId="0" xfId="0" applyNumberFormat="1" applyFont="1" applyFill="1" applyBorder="1" applyAlignment="1" applyProtection="1">
      <alignment horizontal="center"/>
    </xf>
    <xf numFmtId="0" fontId="7" fillId="19" borderId="21" xfId="0" applyNumberFormat="1" applyFont="1" applyFill="1" applyBorder="1" applyAlignment="1" applyProtection="1">
      <alignment horizontal="center" vertical="center"/>
    </xf>
    <xf numFmtId="0" fontId="7" fillId="19" borderId="12" xfId="0" applyNumberFormat="1" applyFont="1" applyFill="1" applyBorder="1" applyAlignment="1" applyProtection="1">
      <alignment horizontal="center" vertical="center"/>
    </xf>
    <xf numFmtId="0" fontId="7" fillId="19" borderId="11" xfId="0" applyNumberFormat="1" applyFont="1" applyFill="1" applyBorder="1" applyAlignment="1" applyProtection="1">
      <alignment horizontal="center" vertical="center"/>
    </xf>
    <xf numFmtId="0" fontId="7" fillId="19" borderId="22" xfId="0" applyNumberFormat="1" applyFont="1" applyFill="1" applyBorder="1" applyAlignment="1" applyProtection="1">
      <alignment horizontal="center" vertical="center"/>
    </xf>
    <xf numFmtId="0" fontId="7" fillId="19" borderId="0" xfId="0" applyNumberFormat="1" applyFont="1" applyFill="1" applyBorder="1" applyAlignment="1" applyProtection="1">
      <alignment horizontal="center" vertical="center"/>
    </xf>
    <xf numFmtId="0" fontId="7" fillId="19" borderId="15" xfId="0" applyNumberFormat="1" applyFont="1" applyFill="1" applyBorder="1" applyAlignment="1" applyProtection="1">
      <alignment horizontal="center"/>
    </xf>
    <xf numFmtId="0" fontId="10" fillId="19" borderId="19" xfId="0" applyNumberFormat="1" applyFont="1" applyFill="1" applyBorder="1" applyAlignment="1" applyProtection="1">
      <alignment horizontal="center"/>
    </xf>
    <xf numFmtId="0" fontId="10" fillId="19" borderId="15" xfId="0" applyNumberFormat="1" applyFont="1" applyFill="1" applyBorder="1" applyAlignment="1" applyProtection="1">
      <alignment horizontal="center" vertical="center"/>
    </xf>
    <xf numFmtId="0" fontId="10" fillId="19" borderId="14" xfId="0" applyNumberFormat="1" applyFont="1" applyFill="1" applyBorder="1" applyAlignment="1" applyProtection="1">
      <alignment horizontal="center" vertical="center"/>
    </xf>
  </cellXfs>
  <cellStyles count="43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_Sheet1" xfId="19"/>
    <cellStyle name="中等" xfId="20"/>
    <cellStyle name="合計" xfId="21"/>
    <cellStyle name="好" xfId="22"/>
    <cellStyle name="計算方式" xfId="23"/>
    <cellStyle name="連結的儲存格" xfId="24"/>
    <cellStyle name="備註" xfId="25"/>
    <cellStyle name="說明文字" xfId="26"/>
    <cellStyle name="輔色1" xfId="27"/>
    <cellStyle name="輔色2" xfId="28"/>
    <cellStyle name="輔色3" xfId="29"/>
    <cellStyle name="輔色4" xfId="30"/>
    <cellStyle name="輔色5" xfId="31"/>
    <cellStyle name="輔色6" xfId="32"/>
    <cellStyle name="標題" xfId="33"/>
    <cellStyle name="標題 1" xfId="34"/>
    <cellStyle name="標題 2" xfId="35"/>
    <cellStyle name="標題 3" xfId="36"/>
    <cellStyle name="標題 4" xfId="37"/>
    <cellStyle name="輸入" xfId="38"/>
    <cellStyle name="輸出" xfId="39"/>
    <cellStyle name="檢查儲存格" xfId="40"/>
    <cellStyle name="壞" xfId="41"/>
    <cellStyle name="警告文字" xfId="4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45"/>
  <sheetViews>
    <sheetView tabSelected="1" workbookViewId="0">
      <pane xSplit="1" ySplit="8" topLeftCell="L9" activePane="bottomRight" state="frozen"/>
      <selection pane="topRight"/>
      <selection pane="bottomLeft"/>
      <selection pane="bottomRight" activeCell="L1" sqref="L1:Q1"/>
    </sheetView>
  </sheetViews>
  <sheetFormatPr defaultColWidth="8.7265625" defaultRowHeight="16.5" customHeight="1"/>
  <cols>
    <col min="1" max="1" width="14.6328125" style="1" customWidth="1"/>
    <col min="2" max="4" width="13.6328125" style="1" customWidth="1"/>
    <col min="5" max="6" width="14.6328125" style="1" customWidth="1"/>
    <col min="7" max="10" width="15.6328125" style="1" customWidth="1"/>
    <col min="11" max="11" width="20.6328125" style="1" customWidth="1"/>
    <col min="12" max="12" width="14.6328125" style="1" customWidth="1"/>
    <col min="13" max="15" width="13.6328125" style="1" customWidth="1"/>
    <col min="16" max="17" width="14.6328125" style="1" customWidth="1"/>
    <col min="18" max="21" width="15.6328125" style="1" customWidth="1"/>
    <col min="22" max="22" width="20.6328125" style="1" customWidth="1"/>
    <col min="23" max="256" width="9" style="1" customWidth="1"/>
  </cols>
  <sheetData>
    <row r="1" spans="1:22" s="2" customFormat="1" ht="39" customHeight="1">
      <c r="A1" s="89" t="s">
        <v>82</v>
      </c>
      <c r="B1" s="90"/>
      <c r="C1" s="90"/>
      <c r="D1" s="90"/>
      <c r="E1" s="90"/>
      <c r="F1" s="90"/>
      <c r="G1" s="69" t="s">
        <v>11</v>
      </c>
      <c r="H1" s="70"/>
      <c r="I1" s="70"/>
      <c r="J1" s="70"/>
      <c r="K1" s="70"/>
      <c r="L1" s="89" t="s">
        <v>83</v>
      </c>
      <c r="M1" s="90"/>
      <c r="N1" s="90"/>
      <c r="O1" s="90"/>
      <c r="P1" s="90"/>
      <c r="Q1" s="90"/>
      <c r="R1" s="69" t="s">
        <v>16</v>
      </c>
      <c r="S1" s="70"/>
      <c r="T1" s="70"/>
      <c r="U1" s="70"/>
      <c r="V1" s="70"/>
    </row>
    <row r="2" spans="1:22" ht="15" customHeight="1">
      <c r="A2" s="71" t="s">
        <v>9</v>
      </c>
      <c r="B2" s="71"/>
      <c r="C2" s="71"/>
      <c r="D2" s="71"/>
      <c r="E2" s="71"/>
      <c r="F2" s="71"/>
      <c r="G2" s="72" t="s">
        <v>12</v>
      </c>
      <c r="H2" s="73"/>
      <c r="I2" s="73"/>
      <c r="J2" s="73"/>
      <c r="K2" s="73"/>
      <c r="L2" s="71" t="s">
        <v>14</v>
      </c>
      <c r="M2" s="71"/>
      <c r="N2" s="71"/>
      <c r="O2" s="71"/>
      <c r="P2" s="71"/>
      <c r="Q2" s="71"/>
      <c r="R2" s="72" t="s">
        <v>17</v>
      </c>
      <c r="S2" s="73"/>
      <c r="T2" s="73"/>
      <c r="U2" s="73"/>
      <c r="V2" s="73"/>
    </row>
    <row r="3" spans="1:22" s="4" customFormat="1" ht="15" customHeight="1">
      <c r="A3" s="4" t="s">
        <v>0</v>
      </c>
      <c r="E3" s="83" t="s">
        <v>10</v>
      </c>
      <c r="F3" s="83"/>
      <c r="G3" s="5"/>
      <c r="H3" s="5"/>
      <c r="I3" s="5"/>
      <c r="J3" s="5"/>
      <c r="K3" s="6" t="s">
        <v>13</v>
      </c>
      <c r="L3" s="4" t="s">
        <v>0</v>
      </c>
      <c r="P3" s="83" t="s">
        <v>15</v>
      </c>
      <c r="Q3" s="83"/>
      <c r="R3" s="5"/>
      <c r="S3" s="5"/>
      <c r="T3" s="5"/>
      <c r="U3" s="5"/>
      <c r="V3" s="6" t="s">
        <v>18</v>
      </c>
    </row>
    <row r="4" spans="1:22" ht="15" customHeight="1">
      <c r="A4" s="94" t="s">
        <v>19</v>
      </c>
      <c r="B4" s="65" t="s">
        <v>23</v>
      </c>
      <c r="C4" s="66"/>
      <c r="D4" s="66"/>
      <c r="E4" s="74" t="s">
        <v>21</v>
      </c>
      <c r="F4" s="75"/>
      <c r="G4" s="76"/>
      <c r="H4" s="85" t="s">
        <v>24</v>
      </c>
      <c r="I4" s="86"/>
      <c r="J4" s="96"/>
      <c r="K4" s="98" t="s">
        <v>20</v>
      </c>
      <c r="L4" s="91" t="s">
        <v>19</v>
      </c>
      <c r="M4" s="84" t="s">
        <v>23</v>
      </c>
      <c r="N4" s="66"/>
      <c r="O4" s="66"/>
      <c r="P4" s="74" t="s">
        <v>21</v>
      </c>
      <c r="Q4" s="75"/>
      <c r="R4" s="76"/>
      <c r="S4" s="85" t="s">
        <v>24</v>
      </c>
      <c r="T4" s="86"/>
      <c r="U4" s="86"/>
      <c r="V4" s="81" t="s">
        <v>20</v>
      </c>
    </row>
    <row r="5" spans="1:22" customFormat="1" ht="15" customHeight="1">
      <c r="A5" s="95"/>
      <c r="B5" s="67" t="s">
        <v>25</v>
      </c>
      <c r="C5" s="68"/>
      <c r="D5" s="68"/>
      <c r="E5" s="77" t="s">
        <v>22</v>
      </c>
      <c r="F5" s="78"/>
      <c r="G5" s="79"/>
      <c r="H5" s="87" t="s">
        <v>26</v>
      </c>
      <c r="I5" s="88"/>
      <c r="J5" s="97"/>
      <c r="K5" s="99"/>
      <c r="L5" s="92"/>
      <c r="M5" s="80" t="s">
        <v>25</v>
      </c>
      <c r="N5" s="68"/>
      <c r="O5" s="68"/>
      <c r="P5" s="77" t="s">
        <v>22</v>
      </c>
      <c r="Q5" s="78"/>
      <c r="R5" s="79"/>
      <c r="S5" s="87" t="s">
        <v>26</v>
      </c>
      <c r="T5" s="88"/>
      <c r="U5" s="88"/>
      <c r="V5" s="82"/>
    </row>
    <row r="6" spans="1:22" ht="15" customHeight="1">
      <c r="A6" s="95"/>
      <c r="B6" s="53" t="s">
        <v>1</v>
      </c>
      <c r="C6" s="53" t="s">
        <v>2</v>
      </c>
      <c r="D6" s="53" t="s">
        <v>3</v>
      </c>
      <c r="E6" s="53" t="s">
        <v>1</v>
      </c>
      <c r="F6" s="53" t="s">
        <v>2</v>
      </c>
      <c r="G6" s="54" t="s">
        <v>3</v>
      </c>
      <c r="H6" s="53" t="s">
        <v>1</v>
      </c>
      <c r="I6" s="53" t="s">
        <v>2</v>
      </c>
      <c r="J6" s="55" t="s">
        <v>3</v>
      </c>
      <c r="K6" s="99"/>
      <c r="L6" s="92"/>
      <c r="M6" s="54" t="s">
        <v>1</v>
      </c>
      <c r="N6" s="53" t="s">
        <v>2</v>
      </c>
      <c r="O6" s="53" t="s">
        <v>3</v>
      </c>
      <c r="P6" s="53" t="s">
        <v>1</v>
      </c>
      <c r="Q6" s="53" t="s">
        <v>2</v>
      </c>
      <c r="R6" s="54" t="s">
        <v>3</v>
      </c>
      <c r="S6" s="53" t="s">
        <v>1</v>
      </c>
      <c r="T6" s="53" t="s">
        <v>2</v>
      </c>
      <c r="U6" s="53" t="s">
        <v>3</v>
      </c>
      <c r="V6" s="82"/>
    </row>
    <row r="7" spans="1:22" customFormat="1" ht="15" customHeight="1">
      <c r="A7" s="75"/>
      <c r="B7" s="56" t="s">
        <v>4</v>
      </c>
      <c r="C7" s="56" t="s">
        <v>5</v>
      </c>
      <c r="D7" s="56" t="s">
        <v>6</v>
      </c>
      <c r="E7" s="56" t="s">
        <v>4</v>
      </c>
      <c r="F7" s="56" t="s">
        <v>5</v>
      </c>
      <c r="G7" s="57" t="s">
        <v>6</v>
      </c>
      <c r="H7" s="56" t="s">
        <v>4</v>
      </c>
      <c r="I7" s="56" t="s">
        <v>5</v>
      </c>
      <c r="J7" s="58" t="s">
        <v>6</v>
      </c>
      <c r="K7" s="99"/>
      <c r="L7" s="93"/>
      <c r="M7" s="57" t="s">
        <v>4</v>
      </c>
      <c r="N7" s="56" t="s">
        <v>5</v>
      </c>
      <c r="O7" s="56" t="s">
        <v>6</v>
      </c>
      <c r="P7" s="56" t="s">
        <v>4</v>
      </c>
      <c r="Q7" s="56" t="s">
        <v>5</v>
      </c>
      <c r="R7" s="57" t="s">
        <v>6</v>
      </c>
      <c r="S7" s="56" t="s">
        <v>4</v>
      </c>
      <c r="T7" s="56" t="s">
        <v>5</v>
      </c>
      <c r="U7" s="56" t="s">
        <v>6</v>
      </c>
      <c r="V7" s="82"/>
    </row>
    <row r="8" spans="1:22" s="1" customFormat="1" ht="4.5" customHeight="1">
      <c r="A8" s="37"/>
      <c r="B8" s="9"/>
      <c r="C8" s="9"/>
      <c r="D8" s="9"/>
      <c r="E8" s="9"/>
      <c r="F8" s="9"/>
      <c r="G8" s="10"/>
      <c r="H8" s="10"/>
      <c r="I8" s="9"/>
      <c r="J8" s="17"/>
      <c r="K8" s="26"/>
      <c r="L8" s="38"/>
      <c r="M8" s="10"/>
      <c r="N8" s="9"/>
      <c r="O8" s="9"/>
      <c r="P8" s="9"/>
      <c r="Q8" s="9"/>
      <c r="R8" s="10"/>
      <c r="S8" s="9"/>
      <c r="T8" s="9"/>
      <c r="U8" s="9"/>
      <c r="V8" s="33"/>
    </row>
    <row r="9" spans="1:22" s="8" customFormat="1" ht="16" customHeight="1">
      <c r="A9" s="42" t="s">
        <v>51</v>
      </c>
      <c r="B9" s="40">
        <v>6228573</v>
      </c>
      <c r="C9" s="40">
        <v>3438926</v>
      </c>
      <c r="D9" s="40">
        <v>2789647</v>
      </c>
      <c r="E9" s="40">
        <v>5813311</v>
      </c>
      <c r="F9" s="40">
        <v>3428611</v>
      </c>
      <c r="G9" s="44">
        <v>2384700</v>
      </c>
      <c r="H9" s="46">
        <v>324193</v>
      </c>
      <c r="I9" s="46">
        <v>198501</v>
      </c>
      <c r="J9" s="47">
        <v>125692</v>
      </c>
      <c r="K9" s="48">
        <v>2016</v>
      </c>
      <c r="L9" s="51" t="s">
        <v>51</v>
      </c>
      <c r="M9" s="49">
        <v>100</v>
      </c>
      <c r="N9" s="50">
        <v>55.2</v>
      </c>
      <c r="O9" s="50">
        <v>44.8</v>
      </c>
      <c r="P9" s="50">
        <v>100</v>
      </c>
      <c r="Q9" s="50">
        <v>59</v>
      </c>
      <c r="R9" s="49">
        <v>41</v>
      </c>
      <c r="S9" s="50">
        <v>100</v>
      </c>
      <c r="T9" s="50">
        <v>61.2</v>
      </c>
      <c r="U9" s="50">
        <v>38.799999999999997</v>
      </c>
      <c r="V9" s="52">
        <v>2016</v>
      </c>
    </row>
    <row r="10" spans="1:22" s="8" customFormat="1" ht="16" customHeight="1">
      <c r="A10" s="42" t="s">
        <v>52</v>
      </c>
      <c r="B10" s="40">
        <v>6317088</v>
      </c>
      <c r="C10" s="40">
        <v>3470128</v>
      </c>
      <c r="D10" s="40">
        <v>2846960</v>
      </c>
      <c r="E10" s="40">
        <v>5959621</v>
      </c>
      <c r="F10" s="40">
        <v>3506799</v>
      </c>
      <c r="G10" s="44">
        <v>2452822</v>
      </c>
      <c r="H10" s="46">
        <v>331560</v>
      </c>
      <c r="I10" s="46">
        <v>203951</v>
      </c>
      <c r="J10" s="47">
        <v>127608</v>
      </c>
      <c r="K10" s="48">
        <v>2017</v>
      </c>
      <c r="L10" s="51" t="s">
        <v>52</v>
      </c>
      <c r="M10" s="49">
        <v>100</v>
      </c>
      <c r="N10" s="50">
        <v>54.9</v>
      </c>
      <c r="O10" s="50">
        <v>45.1</v>
      </c>
      <c r="P10" s="50">
        <v>100</v>
      </c>
      <c r="Q10" s="50">
        <v>58.8</v>
      </c>
      <c r="R10" s="49">
        <v>41.2</v>
      </c>
      <c r="S10" s="50">
        <v>100</v>
      </c>
      <c r="T10" s="50">
        <v>61.5</v>
      </c>
      <c r="U10" s="50">
        <v>38.5</v>
      </c>
      <c r="V10" s="52">
        <v>2017</v>
      </c>
    </row>
    <row r="11" spans="1:22" s="8" customFormat="1" ht="16" customHeight="1">
      <c r="A11" s="42" t="s">
        <v>53</v>
      </c>
      <c r="B11" s="40">
        <v>6309543</v>
      </c>
      <c r="C11" s="40">
        <v>3452532</v>
      </c>
      <c r="D11" s="40">
        <v>2857011</v>
      </c>
      <c r="E11" s="40">
        <v>6166310</v>
      </c>
      <c r="F11" s="40">
        <v>3620812</v>
      </c>
      <c r="G11" s="44">
        <v>2545498</v>
      </c>
      <c r="H11" s="46">
        <v>292355</v>
      </c>
      <c r="I11" s="46">
        <v>179894</v>
      </c>
      <c r="J11" s="47">
        <v>112461</v>
      </c>
      <c r="K11" s="48">
        <v>2018</v>
      </c>
      <c r="L11" s="51" t="s">
        <v>53</v>
      </c>
      <c r="M11" s="49">
        <v>100</v>
      </c>
      <c r="N11" s="50">
        <v>54.7</v>
      </c>
      <c r="O11" s="50">
        <v>45.3</v>
      </c>
      <c r="P11" s="50">
        <v>100</v>
      </c>
      <c r="Q11" s="50">
        <v>58.7</v>
      </c>
      <c r="R11" s="49">
        <v>41.3</v>
      </c>
      <c r="S11" s="50">
        <v>100</v>
      </c>
      <c r="T11" s="50">
        <v>61.5</v>
      </c>
      <c r="U11" s="50">
        <v>38.5</v>
      </c>
      <c r="V11" s="52">
        <v>2018</v>
      </c>
    </row>
    <row r="12" spans="1:22" s="8" customFormat="1" ht="16" customHeight="1">
      <c r="A12" s="42" t="s">
        <v>54</v>
      </c>
      <c r="B12" s="40">
        <v>6387825</v>
      </c>
      <c r="C12" s="40">
        <v>3483584</v>
      </c>
      <c r="D12" s="40">
        <v>2904241</v>
      </c>
      <c r="E12" s="40">
        <v>6369241</v>
      </c>
      <c r="F12" s="40">
        <v>3732173</v>
      </c>
      <c r="G12" s="44">
        <v>2637068</v>
      </c>
      <c r="H12" s="46">
        <v>305317</v>
      </c>
      <c r="I12" s="46">
        <v>188095</v>
      </c>
      <c r="J12" s="47">
        <v>117222</v>
      </c>
      <c r="K12" s="48">
        <v>2019</v>
      </c>
      <c r="L12" s="51" t="s">
        <v>54</v>
      </c>
      <c r="M12" s="49">
        <v>100</v>
      </c>
      <c r="N12" s="50">
        <v>54.5</v>
      </c>
      <c r="O12" s="50">
        <v>45.5</v>
      </c>
      <c r="P12" s="50">
        <v>100</v>
      </c>
      <c r="Q12" s="50">
        <v>58.6</v>
      </c>
      <c r="R12" s="49">
        <v>41.4</v>
      </c>
      <c r="S12" s="50">
        <v>100</v>
      </c>
      <c r="T12" s="50">
        <v>61.6</v>
      </c>
      <c r="U12" s="50">
        <v>38.4</v>
      </c>
      <c r="V12" s="52">
        <v>2019</v>
      </c>
    </row>
    <row r="13" spans="1:22" s="8" customFormat="1" ht="16" customHeight="1">
      <c r="A13" s="42" t="s">
        <v>55</v>
      </c>
      <c r="B13" s="40">
        <v>6468289</v>
      </c>
      <c r="C13" s="40">
        <v>3502245</v>
      </c>
      <c r="D13" s="40">
        <v>2966044</v>
      </c>
      <c r="E13" s="40">
        <v>6441945</v>
      </c>
      <c r="F13" s="40">
        <v>3759428</v>
      </c>
      <c r="G13" s="44">
        <v>2682517</v>
      </c>
      <c r="H13" s="46">
        <v>307749</v>
      </c>
      <c r="I13" s="46">
        <v>188785</v>
      </c>
      <c r="J13" s="47">
        <v>118964</v>
      </c>
      <c r="K13" s="48">
        <v>2020</v>
      </c>
      <c r="L13" s="51" t="s">
        <v>55</v>
      </c>
      <c r="M13" s="49">
        <v>100</v>
      </c>
      <c r="N13" s="50">
        <v>54.1</v>
      </c>
      <c r="O13" s="50">
        <v>45.9</v>
      </c>
      <c r="P13" s="50">
        <v>100</v>
      </c>
      <c r="Q13" s="50">
        <v>58.4</v>
      </c>
      <c r="R13" s="49">
        <v>41.6</v>
      </c>
      <c r="S13" s="50">
        <v>100</v>
      </c>
      <c r="T13" s="50">
        <v>61.3</v>
      </c>
      <c r="U13" s="50">
        <v>38.700000000000003</v>
      </c>
      <c r="V13" s="52">
        <v>2020</v>
      </c>
    </row>
    <row r="14" spans="1:22" s="8" customFormat="1" ht="16" customHeight="1">
      <c r="A14" s="42" t="s">
        <v>56</v>
      </c>
      <c r="B14" s="40">
        <v>6448689</v>
      </c>
      <c r="C14" s="40">
        <v>3478930</v>
      </c>
      <c r="D14" s="40">
        <v>2969759</v>
      </c>
      <c r="E14" s="40">
        <v>6739155</v>
      </c>
      <c r="F14" s="40">
        <v>3940977</v>
      </c>
      <c r="G14" s="44">
        <v>2798178</v>
      </c>
      <c r="H14" s="46">
        <v>355254</v>
      </c>
      <c r="I14" s="46">
        <v>219499</v>
      </c>
      <c r="J14" s="47">
        <v>135755</v>
      </c>
      <c r="K14" s="48">
        <v>2021</v>
      </c>
      <c r="L14" s="51" t="s">
        <v>56</v>
      </c>
      <c r="M14" s="49">
        <v>100</v>
      </c>
      <c r="N14" s="50">
        <v>53.9</v>
      </c>
      <c r="O14" s="50">
        <v>46.1</v>
      </c>
      <c r="P14" s="50">
        <v>100</v>
      </c>
      <c r="Q14" s="50">
        <v>58.5</v>
      </c>
      <c r="R14" s="49">
        <v>41.5</v>
      </c>
      <c r="S14" s="50">
        <v>100</v>
      </c>
      <c r="T14" s="50">
        <v>61.8</v>
      </c>
      <c r="U14" s="50">
        <v>38.200000000000003</v>
      </c>
      <c r="V14" s="52">
        <v>2021</v>
      </c>
    </row>
    <row r="15" spans="1:22" s="8" customFormat="1" ht="16" customHeight="1">
      <c r="A15" s="42" t="s">
        <v>57</v>
      </c>
      <c r="B15" s="40">
        <v>6635095</v>
      </c>
      <c r="C15" s="40">
        <v>3555878</v>
      </c>
      <c r="D15" s="40">
        <v>3079217</v>
      </c>
      <c r="E15" s="40">
        <v>7691737</v>
      </c>
      <c r="F15" s="40">
        <v>4510309</v>
      </c>
      <c r="G15" s="44">
        <v>3181429</v>
      </c>
      <c r="H15" s="46">
        <v>467019</v>
      </c>
      <c r="I15" s="46">
        <v>292441</v>
      </c>
      <c r="J15" s="47">
        <v>174578</v>
      </c>
      <c r="K15" s="48">
        <v>2022</v>
      </c>
      <c r="L15" s="51" t="s">
        <v>57</v>
      </c>
      <c r="M15" s="49">
        <v>100</v>
      </c>
      <c r="N15" s="50">
        <v>53.6</v>
      </c>
      <c r="O15" s="50">
        <v>46.4</v>
      </c>
      <c r="P15" s="50">
        <v>100</v>
      </c>
      <c r="Q15" s="50">
        <v>58.6</v>
      </c>
      <c r="R15" s="49">
        <v>41.4</v>
      </c>
      <c r="S15" s="50">
        <v>100</v>
      </c>
      <c r="T15" s="50">
        <v>62.6</v>
      </c>
      <c r="U15" s="50">
        <v>37.4</v>
      </c>
      <c r="V15" s="52">
        <v>2022</v>
      </c>
    </row>
    <row r="16" spans="1:22" s="8" customFormat="1" ht="16" customHeight="1">
      <c r="A16" s="42" t="s">
        <v>58</v>
      </c>
      <c r="B16" s="40">
        <v>6880870</v>
      </c>
      <c r="C16" s="40">
        <v>3656025</v>
      </c>
      <c r="D16" s="40">
        <v>3224845</v>
      </c>
      <c r="E16" s="40">
        <v>8037289</v>
      </c>
      <c r="F16" s="40">
        <v>4674283</v>
      </c>
      <c r="G16" s="44">
        <v>3363006</v>
      </c>
      <c r="H16" s="46">
        <v>481136</v>
      </c>
      <c r="I16" s="46">
        <v>297431</v>
      </c>
      <c r="J16" s="47">
        <v>183706</v>
      </c>
      <c r="K16" s="48">
        <v>2023</v>
      </c>
      <c r="L16" s="51" t="s">
        <v>58</v>
      </c>
      <c r="M16" s="49">
        <v>100</v>
      </c>
      <c r="N16" s="50">
        <v>53.1</v>
      </c>
      <c r="O16" s="50">
        <v>46.9</v>
      </c>
      <c r="P16" s="50">
        <v>100</v>
      </c>
      <c r="Q16" s="50">
        <v>58.2</v>
      </c>
      <c r="R16" s="49">
        <v>41.8</v>
      </c>
      <c r="S16" s="50">
        <v>100</v>
      </c>
      <c r="T16" s="50">
        <v>61.8</v>
      </c>
      <c r="U16" s="50">
        <v>38.200000000000003</v>
      </c>
      <c r="V16" s="52">
        <v>2023</v>
      </c>
    </row>
    <row r="17" spans="1:22" s="8" customFormat="1" ht="16" customHeight="1">
      <c r="A17" s="42" t="s">
        <v>59</v>
      </c>
      <c r="B17" s="40">
        <v>6982242</v>
      </c>
      <c r="C17" s="40">
        <v>3687133</v>
      </c>
      <c r="D17" s="40">
        <v>3295109</v>
      </c>
      <c r="E17" s="40">
        <v>8341299</v>
      </c>
      <c r="F17" s="40">
        <v>4836993</v>
      </c>
      <c r="G17" s="44">
        <v>3504306</v>
      </c>
      <c r="H17" s="46">
        <v>479082</v>
      </c>
      <c r="I17" s="46">
        <v>298076</v>
      </c>
      <c r="J17" s="47">
        <v>181006</v>
      </c>
      <c r="K17" s="48">
        <v>2024</v>
      </c>
      <c r="L17" s="51" t="s">
        <v>59</v>
      </c>
      <c r="M17" s="49">
        <v>100</v>
      </c>
      <c r="N17" s="50">
        <v>52.8</v>
      </c>
      <c r="O17" s="50">
        <v>47.2</v>
      </c>
      <c r="P17" s="50">
        <v>100</v>
      </c>
      <c r="Q17" s="50">
        <v>58</v>
      </c>
      <c r="R17" s="49">
        <v>42</v>
      </c>
      <c r="S17" s="50">
        <v>100</v>
      </c>
      <c r="T17" s="50">
        <v>62.2</v>
      </c>
      <c r="U17" s="50">
        <v>37.799999999999997</v>
      </c>
      <c r="V17" s="52">
        <v>2024</v>
      </c>
    </row>
    <row r="18" spans="1:22" s="3" customFormat="1" ht="6" customHeight="1">
      <c r="A18" s="22"/>
      <c r="B18" s="15"/>
      <c r="C18" s="15"/>
      <c r="D18" s="15"/>
      <c r="E18" s="15"/>
      <c r="F18" s="15"/>
      <c r="G18" s="14"/>
      <c r="H18" s="15"/>
      <c r="I18" s="15"/>
      <c r="J18" s="16"/>
      <c r="K18" s="27"/>
      <c r="L18" s="30"/>
      <c r="M18" s="11"/>
      <c r="N18" s="12"/>
      <c r="O18" s="12"/>
      <c r="P18" s="12"/>
      <c r="Q18" s="12"/>
      <c r="R18" s="13"/>
      <c r="S18" s="12"/>
      <c r="T18" s="12"/>
      <c r="U18" s="12"/>
      <c r="V18" s="34"/>
    </row>
    <row r="19" spans="1:22" s="1" customFormat="1" ht="16" customHeight="1">
      <c r="A19" s="23" t="s">
        <v>29</v>
      </c>
      <c r="B19" s="40">
        <v>1316820</v>
      </c>
      <c r="C19" s="41">
        <v>669024</v>
      </c>
      <c r="D19" s="41">
        <v>647796</v>
      </c>
      <c r="E19" s="40">
        <v>1527730</v>
      </c>
      <c r="F19" s="41">
        <v>854448</v>
      </c>
      <c r="G19" s="44">
        <v>673282</v>
      </c>
      <c r="H19" s="44">
        <v>75010</v>
      </c>
      <c r="I19" s="44">
        <v>45463</v>
      </c>
      <c r="J19" s="45">
        <v>29547</v>
      </c>
      <c r="K19" s="28" t="s">
        <v>60</v>
      </c>
      <c r="L19" s="31" t="s">
        <v>29</v>
      </c>
      <c r="M19" s="49">
        <v>100</v>
      </c>
      <c r="N19" s="50">
        <v>50.8</v>
      </c>
      <c r="O19" s="50">
        <v>49.2</v>
      </c>
      <c r="P19" s="50">
        <v>100</v>
      </c>
      <c r="Q19" s="50">
        <v>55.9</v>
      </c>
      <c r="R19" s="49">
        <v>44.1</v>
      </c>
      <c r="S19" s="50">
        <v>100</v>
      </c>
      <c r="T19" s="50">
        <v>60.6</v>
      </c>
      <c r="U19" s="50">
        <v>39.4</v>
      </c>
      <c r="V19" s="35" t="s">
        <v>60</v>
      </c>
    </row>
    <row r="20" spans="1:22" s="1" customFormat="1" ht="16" customHeight="1">
      <c r="A20" s="23" t="s">
        <v>30</v>
      </c>
      <c r="B20" s="40">
        <v>876156</v>
      </c>
      <c r="C20" s="41">
        <v>436315</v>
      </c>
      <c r="D20" s="41">
        <v>439841</v>
      </c>
      <c r="E20" s="40">
        <v>1542225</v>
      </c>
      <c r="F20" s="41">
        <v>872839</v>
      </c>
      <c r="G20" s="44">
        <v>669386</v>
      </c>
      <c r="H20" s="44">
        <v>162392</v>
      </c>
      <c r="I20" s="44">
        <v>98099</v>
      </c>
      <c r="J20" s="45">
        <v>64293</v>
      </c>
      <c r="K20" s="28" t="s">
        <v>61</v>
      </c>
      <c r="L20" s="31" t="s">
        <v>30</v>
      </c>
      <c r="M20" s="49">
        <v>100</v>
      </c>
      <c r="N20" s="50">
        <v>49.8</v>
      </c>
      <c r="O20" s="50">
        <v>50.2</v>
      </c>
      <c r="P20" s="50">
        <v>100</v>
      </c>
      <c r="Q20" s="50">
        <v>56.6</v>
      </c>
      <c r="R20" s="49">
        <v>43.4</v>
      </c>
      <c r="S20" s="50">
        <v>100</v>
      </c>
      <c r="T20" s="50">
        <v>60.4</v>
      </c>
      <c r="U20" s="50">
        <v>39.6</v>
      </c>
      <c r="V20" s="35" t="s">
        <v>61</v>
      </c>
    </row>
    <row r="21" spans="1:22" s="1" customFormat="1" ht="16" customHeight="1">
      <c r="A21" s="23" t="s">
        <v>31</v>
      </c>
      <c r="B21" s="40">
        <v>739805</v>
      </c>
      <c r="C21" s="41">
        <v>395448</v>
      </c>
      <c r="D21" s="41">
        <v>344357</v>
      </c>
      <c r="E21" s="40">
        <v>847407</v>
      </c>
      <c r="F21" s="41">
        <v>493073</v>
      </c>
      <c r="G21" s="44">
        <v>354335</v>
      </c>
      <c r="H21" s="44">
        <v>36411</v>
      </c>
      <c r="I21" s="44">
        <v>22754</v>
      </c>
      <c r="J21" s="45">
        <v>13657</v>
      </c>
      <c r="K21" s="28" t="s">
        <v>62</v>
      </c>
      <c r="L21" s="31" t="s">
        <v>31</v>
      </c>
      <c r="M21" s="49">
        <v>100</v>
      </c>
      <c r="N21" s="50">
        <v>53.5</v>
      </c>
      <c r="O21" s="50">
        <v>46.5</v>
      </c>
      <c r="P21" s="50">
        <v>100</v>
      </c>
      <c r="Q21" s="50">
        <v>58.2</v>
      </c>
      <c r="R21" s="49">
        <v>41.8</v>
      </c>
      <c r="S21" s="50">
        <v>100</v>
      </c>
      <c r="T21" s="50">
        <v>62.5</v>
      </c>
      <c r="U21" s="50">
        <v>37.5</v>
      </c>
      <c r="V21" s="35" t="s">
        <v>62</v>
      </c>
    </row>
    <row r="22" spans="1:22" s="1" customFormat="1" ht="16" customHeight="1">
      <c r="A22" s="23" t="s">
        <v>32</v>
      </c>
      <c r="B22" s="40">
        <v>860499</v>
      </c>
      <c r="C22" s="41">
        <v>451370</v>
      </c>
      <c r="D22" s="41">
        <v>409129</v>
      </c>
      <c r="E22" s="40">
        <v>962992</v>
      </c>
      <c r="F22" s="41">
        <v>553561</v>
      </c>
      <c r="G22" s="44">
        <v>409431</v>
      </c>
      <c r="H22" s="44">
        <v>48145</v>
      </c>
      <c r="I22" s="44">
        <v>30206</v>
      </c>
      <c r="J22" s="45">
        <v>17939</v>
      </c>
      <c r="K22" s="28" t="s">
        <v>63</v>
      </c>
      <c r="L22" s="31" t="s">
        <v>32</v>
      </c>
      <c r="M22" s="49">
        <v>100</v>
      </c>
      <c r="N22" s="50">
        <v>52.5</v>
      </c>
      <c r="O22" s="50">
        <v>47.5</v>
      </c>
      <c r="P22" s="50">
        <v>100</v>
      </c>
      <c r="Q22" s="50">
        <v>57.5</v>
      </c>
      <c r="R22" s="49">
        <v>42.5</v>
      </c>
      <c r="S22" s="50">
        <v>100</v>
      </c>
      <c r="T22" s="50">
        <v>62.7</v>
      </c>
      <c r="U22" s="50">
        <v>37.299999999999997</v>
      </c>
      <c r="V22" s="35" t="s">
        <v>63</v>
      </c>
    </row>
    <row r="23" spans="1:22" s="1" customFormat="1" ht="16" customHeight="1">
      <c r="A23" s="23" t="s">
        <v>33</v>
      </c>
      <c r="B23" s="40">
        <v>522760</v>
      </c>
      <c r="C23" s="41">
        <v>286139</v>
      </c>
      <c r="D23" s="41">
        <v>236621</v>
      </c>
      <c r="E23" s="40">
        <v>577052</v>
      </c>
      <c r="F23" s="41">
        <v>348257</v>
      </c>
      <c r="G23" s="44">
        <v>228795</v>
      </c>
      <c r="H23" s="44">
        <v>26193</v>
      </c>
      <c r="I23" s="44">
        <v>17344</v>
      </c>
      <c r="J23" s="45">
        <v>8849</v>
      </c>
      <c r="K23" s="28" t="s">
        <v>64</v>
      </c>
      <c r="L23" s="31" t="s">
        <v>33</v>
      </c>
      <c r="M23" s="49">
        <v>100</v>
      </c>
      <c r="N23" s="50">
        <v>54.7</v>
      </c>
      <c r="O23" s="50">
        <v>45.3</v>
      </c>
      <c r="P23" s="50">
        <v>100</v>
      </c>
      <c r="Q23" s="50">
        <v>60.4</v>
      </c>
      <c r="R23" s="49">
        <v>39.6</v>
      </c>
      <c r="S23" s="50">
        <v>100</v>
      </c>
      <c r="T23" s="50">
        <v>66.2</v>
      </c>
      <c r="U23" s="50">
        <v>33.799999999999997</v>
      </c>
      <c r="V23" s="35" t="s">
        <v>64</v>
      </c>
    </row>
    <row r="24" spans="1:22" s="1" customFormat="1" ht="16" customHeight="1">
      <c r="A24" s="23" t="s">
        <v>34</v>
      </c>
      <c r="B24" s="40">
        <v>794168</v>
      </c>
      <c r="C24" s="41">
        <v>426821</v>
      </c>
      <c r="D24" s="41">
        <v>367347</v>
      </c>
      <c r="E24" s="40">
        <v>835239</v>
      </c>
      <c r="F24" s="41">
        <v>485276</v>
      </c>
      <c r="G24" s="44">
        <v>349963</v>
      </c>
      <c r="H24" s="44">
        <v>33777</v>
      </c>
      <c r="I24" s="44">
        <v>20608</v>
      </c>
      <c r="J24" s="45">
        <v>13169</v>
      </c>
      <c r="K24" s="28" t="s">
        <v>65</v>
      </c>
      <c r="L24" s="31" t="s">
        <v>34</v>
      </c>
      <c r="M24" s="49">
        <v>100</v>
      </c>
      <c r="N24" s="50">
        <v>53.7</v>
      </c>
      <c r="O24" s="50">
        <v>46.3</v>
      </c>
      <c r="P24" s="50">
        <v>100</v>
      </c>
      <c r="Q24" s="50">
        <v>58.1</v>
      </c>
      <c r="R24" s="49">
        <v>41.9</v>
      </c>
      <c r="S24" s="50">
        <v>100</v>
      </c>
      <c r="T24" s="50">
        <v>61</v>
      </c>
      <c r="U24" s="50">
        <v>39</v>
      </c>
      <c r="V24" s="35" t="s">
        <v>65</v>
      </c>
    </row>
    <row r="25" spans="1:22" s="1" customFormat="1" ht="16" customHeight="1">
      <c r="A25" s="23" t="s">
        <v>35</v>
      </c>
      <c r="B25" s="40">
        <v>123416</v>
      </c>
      <c r="C25" s="41">
        <v>65423</v>
      </c>
      <c r="D25" s="41">
        <v>57993</v>
      </c>
      <c r="E25" s="40">
        <v>118615</v>
      </c>
      <c r="F25" s="41">
        <v>67784</v>
      </c>
      <c r="G25" s="44">
        <v>50830</v>
      </c>
      <c r="H25" s="44">
        <v>3678</v>
      </c>
      <c r="I25" s="44">
        <v>2297</v>
      </c>
      <c r="J25" s="45">
        <v>1381</v>
      </c>
      <c r="K25" s="28" t="s">
        <v>66</v>
      </c>
      <c r="L25" s="31" t="s">
        <v>35</v>
      </c>
      <c r="M25" s="49">
        <v>100</v>
      </c>
      <c r="N25" s="50">
        <v>53</v>
      </c>
      <c r="O25" s="50">
        <v>47</v>
      </c>
      <c r="P25" s="50">
        <v>100</v>
      </c>
      <c r="Q25" s="50">
        <v>57.1</v>
      </c>
      <c r="R25" s="49">
        <v>42.9</v>
      </c>
      <c r="S25" s="50">
        <v>100</v>
      </c>
      <c r="T25" s="50">
        <v>62.4</v>
      </c>
      <c r="U25" s="50">
        <v>37.6</v>
      </c>
      <c r="V25" s="35" t="s">
        <v>66</v>
      </c>
    </row>
    <row r="26" spans="1:22" s="1" customFormat="1" ht="16" customHeight="1">
      <c r="A26" s="23" t="s">
        <v>36</v>
      </c>
      <c r="B26" s="40">
        <v>191000</v>
      </c>
      <c r="C26" s="41">
        <v>109314</v>
      </c>
      <c r="D26" s="41">
        <v>81686</v>
      </c>
      <c r="E26" s="40">
        <v>318223</v>
      </c>
      <c r="F26" s="41">
        <v>207930</v>
      </c>
      <c r="G26" s="44">
        <v>110294</v>
      </c>
      <c r="H26" s="44">
        <v>25966</v>
      </c>
      <c r="I26" s="44">
        <v>18380</v>
      </c>
      <c r="J26" s="45">
        <v>7586</v>
      </c>
      <c r="K26" s="28" t="s">
        <v>67</v>
      </c>
      <c r="L26" s="31" t="s">
        <v>36</v>
      </c>
      <c r="M26" s="49">
        <v>100</v>
      </c>
      <c r="N26" s="50">
        <v>57.2</v>
      </c>
      <c r="O26" s="50">
        <v>42.8</v>
      </c>
      <c r="P26" s="50">
        <v>100</v>
      </c>
      <c r="Q26" s="50">
        <v>65.3</v>
      </c>
      <c r="R26" s="49">
        <v>34.700000000000003</v>
      </c>
      <c r="S26" s="50">
        <v>100</v>
      </c>
      <c r="T26" s="50">
        <v>70.8</v>
      </c>
      <c r="U26" s="50">
        <v>29.2</v>
      </c>
      <c r="V26" s="35" t="s">
        <v>67</v>
      </c>
    </row>
    <row r="27" spans="1:22" s="1" customFormat="1" ht="16" customHeight="1">
      <c r="A27" s="23" t="s">
        <v>37</v>
      </c>
      <c r="B27" s="40">
        <v>154939</v>
      </c>
      <c r="C27" s="41">
        <v>85704</v>
      </c>
      <c r="D27" s="41">
        <v>69235</v>
      </c>
      <c r="E27" s="40">
        <v>163136</v>
      </c>
      <c r="F27" s="41">
        <v>97715</v>
      </c>
      <c r="G27" s="44">
        <v>65420</v>
      </c>
      <c r="H27" s="44">
        <v>5671</v>
      </c>
      <c r="I27" s="44">
        <v>3679</v>
      </c>
      <c r="J27" s="45">
        <v>1992</v>
      </c>
      <c r="K27" s="28" t="s">
        <v>68</v>
      </c>
      <c r="L27" s="31" t="s">
        <v>37</v>
      </c>
      <c r="M27" s="49">
        <v>100</v>
      </c>
      <c r="N27" s="50">
        <v>55.3</v>
      </c>
      <c r="O27" s="50">
        <v>44.7</v>
      </c>
      <c r="P27" s="50">
        <v>100</v>
      </c>
      <c r="Q27" s="50">
        <v>59.9</v>
      </c>
      <c r="R27" s="49">
        <v>40.1</v>
      </c>
      <c r="S27" s="50">
        <v>100</v>
      </c>
      <c r="T27" s="50">
        <v>64.900000000000006</v>
      </c>
      <c r="U27" s="50">
        <v>35.1</v>
      </c>
      <c r="V27" s="35" t="s">
        <v>68</v>
      </c>
    </row>
    <row r="28" spans="1:22" s="1" customFormat="1" ht="16" customHeight="1">
      <c r="A28" s="23" t="s">
        <v>38</v>
      </c>
      <c r="B28" s="40">
        <v>321415</v>
      </c>
      <c r="C28" s="41">
        <v>175727</v>
      </c>
      <c r="D28" s="41">
        <v>145688</v>
      </c>
      <c r="E28" s="40">
        <v>303902</v>
      </c>
      <c r="F28" s="41">
        <v>179011</v>
      </c>
      <c r="G28" s="44">
        <v>124891</v>
      </c>
      <c r="H28" s="44">
        <v>10578</v>
      </c>
      <c r="I28" s="44">
        <v>6812</v>
      </c>
      <c r="J28" s="45">
        <v>3766</v>
      </c>
      <c r="K28" s="28" t="s">
        <v>69</v>
      </c>
      <c r="L28" s="31" t="s">
        <v>38</v>
      </c>
      <c r="M28" s="49">
        <v>100</v>
      </c>
      <c r="N28" s="50">
        <v>54.7</v>
      </c>
      <c r="O28" s="50">
        <v>45.3</v>
      </c>
      <c r="P28" s="50">
        <v>100</v>
      </c>
      <c r="Q28" s="50">
        <v>58.9</v>
      </c>
      <c r="R28" s="49">
        <v>41.1</v>
      </c>
      <c r="S28" s="50">
        <v>100</v>
      </c>
      <c r="T28" s="50">
        <v>64.400000000000006</v>
      </c>
      <c r="U28" s="50">
        <v>35.6</v>
      </c>
      <c r="V28" s="35" t="s">
        <v>69</v>
      </c>
    </row>
    <row r="29" spans="1:22" s="1" customFormat="1" ht="16" customHeight="1">
      <c r="A29" s="23" t="s">
        <v>39</v>
      </c>
      <c r="B29" s="40">
        <v>109772</v>
      </c>
      <c r="C29" s="41">
        <v>58895</v>
      </c>
      <c r="D29" s="41">
        <v>50877</v>
      </c>
      <c r="E29" s="40">
        <v>97435</v>
      </c>
      <c r="F29" s="41">
        <v>56312</v>
      </c>
      <c r="G29" s="44">
        <v>41123</v>
      </c>
      <c r="H29" s="44">
        <v>2798</v>
      </c>
      <c r="I29" s="44">
        <v>1779</v>
      </c>
      <c r="J29" s="45">
        <v>1020</v>
      </c>
      <c r="K29" s="28" t="s">
        <v>70</v>
      </c>
      <c r="L29" s="31" t="s">
        <v>39</v>
      </c>
      <c r="M29" s="49">
        <v>100</v>
      </c>
      <c r="N29" s="50">
        <v>53.7</v>
      </c>
      <c r="O29" s="50">
        <v>46.3</v>
      </c>
      <c r="P29" s="50">
        <v>100</v>
      </c>
      <c r="Q29" s="50">
        <v>57.8</v>
      </c>
      <c r="R29" s="49">
        <v>42.2</v>
      </c>
      <c r="S29" s="50">
        <v>100</v>
      </c>
      <c r="T29" s="50">
        <v>63.6</v>
      </c>
      <c r="U29" s="50">
        <v>36.4</v>
      </c>
      <c r="V29" s="35" t="s">
        <v>70</v>
      </c>
    </row>
    <row r="30" spans="1:22" s="1" customFormat="1" ht="16" customHeight="1">
      <c r="A30" s="23" t="s">
        <v>40</v>
      </c>
      <c r="B30" s="40">
        <v>149011</v>
      </c>
      <c r="C30" s="41">
        <v>82944</v>
      </c>
      <c r="D30" s="41">
        <v>66067</v>
      </c>
      <c r="E30" s="40">
        <v>140501</v>
      </c>
      <c r="F30" s="41">
        <v>83695</v>
      </c>
      <c r="G30" s="44">
        <v>56806</v>
      </c>
      <c r="H30" s="44">
        <v>3983</v>
      </c>
      <c r="I30" s="44">
        <v>2402</v>
      </c>
      <c r="J30" s="45">
        <v>1581</v>
      </c>
      <c r="K30" s="28" t="s">
        <v>71</v>
      </c>
      <c r="L30" s="31" t="s">
        <v>40</v>
      </c>
      <c r="M30" s="49">
        <v>100</v>
      </c>
      <c r="N30" s="50">
        <v>55.7</v>
      </c>
      <c r="O30" s="50">
        <v>44.3</v>
      </c>
      <c r="P30" s="50">
        <v>100</v>
      </c>
      <c r="Q30" s="50">
        <v>59.6</v>
      </c>
      <c r="R30" s="49">
        <v>40.4</v>
      </c>
      <c r="S30" s="50">
        <v>100</v>
      </c>
      <c r="T30" s="50">
        <v>60.3</v>
      </c>
      <c r="U30" s="50">
        <v>39.700000000000003</v>
      </c>
      <c r="V30" s="35" t="s">
        <v>71</v>
      </c>
    </row>
    <row r="31" spans="1:22" s="1" customFormat="1" ht="16" customHeight="1">
      <c r="A31" s="23" t="s">
        <v>41</v>
      </c>
      <c r="B31" s="40">
        <v>104843</v>
      </c>
      <c r="C31" s="41">
        <v>58402</v>
      </c>
      <c r="D31" s="41">
        <v>46441</v>
      </c>
      <c r="E31" s="40">
        <v>93448</v>
      </c>
      <c r="F31" s="41">
        <v>56029</v>
      </c>
      <c r="G31" s="44">
        <v>37419</v>
      </c>
      <c r="H31" s="44">
        <v>2342</v>
      </c>
      <c r="I31" s="44">
        <v>1540</v>
      </c>
      <c r="J31" s="45">
        <v>802</v>
      </c>
      <c r="K31" s="28" t="s">
        <v>72</v>
      </c>
      <c r="L31" s="31" t="s">
        <v>41</v>
      </c>
      <c r="M31" s="49">
        <v>100</v>
      </c>
      <c r="N31" s="50">
        <v>55.7</v>
      </c>
      <c r="O31" s="50">
        <v>44.3</v>
      </c>
      <c r="P31" s="50">
        <v>100</v>
      </c>
      <c r="Q31" s="50">
        <v>60</v>
      </c>
      <c r="R31" s="49">
        <v>40</v>
      </c>
      <c r="S31" s="50">
        <v>100</v>
      </c>
      <c r="T31" s="50">
        <v>65.7</v>
      </c>
      <c r="U31" s="50">
        <v>34.299999999999997</v>
      </c>
      <c r="V31" s="35" t="s">
        <v>72</v>
      </c>
    </row>
    <row r="32" spans="1:22" s="1" customFormat="1" ht="16" customHeight="1">
      <c r="A32" s="23" t="s">
        <v>42</v>
      </c>
      <c r="B32" s="40">
        <v>174803</v>
      </c>
      <c r="C32" s="41">
        <v>94292</v>
      </c>
      <c r="D32" s="41">
        <v>80511</v>
      </c>
      <c r="E32" s="40">
        <v>151922</v>
      </c>
      <c r="F32" s="41">
        <v>87449</v>
      </c>
      <c r="G32" s="44">
        <v>64473</v>
      </c>
      <c r="H32" s="44">
        <v>3542</v>
      </c>
      <c r="I32" s="44">
        <v>2183</v>
      </c>
      <c r="J32" s="45">
        <v>1358</v>
      </c>
      <c r="K32" s="28" t="s">
        <v>73</v>
      </c>
      <c r="L32" s="31" t="s">
        <v>42</v>
      </c>
      <c r="M32" s="49">
        <v>100</v>
      </c>
      <c r="N32" s="50">
        <v>53.9</v>
      </c>
      <c r="O32" s="50">
        <v>46.1</v>
      </c>
      <c r="P32" s="50">
        <v>100</v>
      </c>
      <c r="Q32" s="50">
        <v>57.6</v>
      </c>
      <c r="R32" s="49">
        <v>42.4</v>
      </c>
      <c r="S32" s="50">
        <v>100</v>
      </c>
      <c r="T32" s="50">
        <v>61.6</v>
      </c>
      <c r="U32" s="50">
        <v>38.4</v>
      </c>
      <c r="V32" s="35" t="s">
        <v>73</v>
      </c>
    </row>
    <row r="33" spans="1:22" s="1" customFormat="1" ht="16" customHeight="1">
      <c r="A33" s="23" t="s">
        <v>43</v>
      </c>
      <c r="B33" s="40">
        <v>44406</v>
      </c>
      <c r="C33" s="41">
        <v>23036</v>
      </c>
      <c r="D33" s="41">
        <v>21370</v>
      </c>
      <c r="E33" s="40">
        <v>38967</v>
      </c>
      <c r="F33" s="41">
        <v>21264</v>
      </c>
      <c r="G33" s="44">
        <v>17703</v>
      </c>
      <c r="H33" s="44">
        <v>959</v>
      </c>
      <c r="I33" s="44">
        <v>545</v>
      </c>
      <c r="J33" s="45">
        <v>413</v>
      </c>
      <c r="K33" s="28" t="s">
        <v>74</v>
      </c>
      <c r="L33" s="31" t="s">
        <v>43</v>
      </c>
      <c r="M33" s="49">
        <v>100</v>
      </c>
      <c r="N33" s="50">
        <v>51.9</v>
      </c>
      <c r="O33" s="50">
        <v>48.1</v>
      </c>
      <c r="P33" s="50">
        <v>100</v>
      </c>
      <c r="Q33" s="50">
        <v>54.6</v>
      </c>
      <c r="R33" s="49">
        <v>45.4</v>
      </c>
      <c r="S33" s="50">
        <v>100</v>
      </c>
      <c r="T33" s="50">
        <v>56.9</v>
      </c>
      <c r="U33" s="50">
        <v>43.1</v>
      </c>
      <c r="V33" s="35" t="s">
        <v>74</v>
      </c>
    </row>
    <row r="34" spans="1:22" s="1" customFormat="1" ht="16" customHeight="1">
      <c r="A34" s="23" t="s">
        <v>44</v>
      </c>
      <c r="B34" s="40">
        <v>79866</v>
      </c>
      <c r="C34" s="41">
        <v>41725</v>
      </c>
      <c r="D34" s="41">
        <v>38141</v>
      </c>
      <c r="E34" s="40">
        <v>71297</v>
      </c>
      <c r="F34" s="41">
        <v>39656</v>
      </c>
      <c r="G34" s="44">
        <v>31641</v>
      </c>
      <c r="H34" s="44">
        <v>1806</v>
      </c>
      <c r="I34" s="44">
        <v>1086</v>
      </c>
      <c r="J34" s="45">
        <v>720</v>
      </c>
      <c r="K34" s="28" t="s">
        <v>75</v>
      </c>
      <c r="L34" s="31" t="s">
        <v>44</v>
      </c>
      <c r="M34" s="49">
        <v>100</v>
      </c>
      <c r="N34" s="50">
        <v>52.2</v>
      </c>
      <c r="O34" s="50">
        <v>47.8</v>
      </c>
      <c r="P34" s="50">
        <v>100</v>
      </c>
      <c r="Q34" s="50">
        <v>55.6</v>
      </c>
      <c r="R34" s="49">
        <v>44.4</v>
      </c>
      <c r="S34" s="50">
        <v>100</v>
      </c>
      <c r="T34" s="50">
        <v>60.1</v>
      </c>
      <c r="U34" s="50">
        <v>39.9</v>
      </c>
      <c r="V34" s="35" t="s">
        <v>75</v>
      </c>
    </row>
    <row r="35" spans="1:22" s="1" customFormat="1" ht="16" customHeight="1">
      <c r="A35" s="23" t="s">
        <v>45</v>
      </c>
      <c r="B35" s="40">
        <v>29753</v>
      </c>
      <c r="C35" s="41">
        <v>17190</v>
      </c>
      <c r="D35" s="41">
        <v>12563</v>
      </c>
      <c r="E35" s="40">
        <v>29913</v>
      </c>
      <c r="F35" s="41">
        <v>18330</v>
      </c>
      <c r="G35" s="44">
        <v>11583</v>
      </c>
      <c r="H35" s="44">
        <v>806</v>
      </c>
      <c r="I35" s="44">
        <v>510</v>
      </c>
      <c r="J35" s="45">
        <v>296</v>
      </c>
      <c r="K35" s="28" t="s">
        <v>76</v>
      </c>
      <c r="L35" s="31" t="s">
        <v>45</v>
      </c>
      <c r="M35" s="49">
        <v>100</v>
      </c>
      <c r="N35" s="50">
        <v>57.8</v>
      </c>
      <c r="O35" s="50">
        <v>42.2</v>
      </c>
      <c r="P35" s="50">
        <v>100</v>
      </c>
      <c r="Q35" s="50">
        <v>61.3</v>
      </c>
      <c r="R35" s="49">
        <v>38.700000000000003</v>
      </c>
      <c r="S35" s="50">
        <v>100</v>
      </c>
      <c r="T35" s="50">
        <v>63.3</v>
      </c>
      <c r="U35" s="50">
        <v>36.700000000000003</v>
      </c>
      <c r="V35" s="35" t="s">
        <v>76</v>
      </c>
    </row>
    <row r="36" spans="1:22" s="1" customFormat="1" ht="16" customHeight="1">
      <c r="A36" s="23" t="s">
        <v>46</v>
      </c>
      <c r="B36" s="40">
        <v>114515</v>
      </c>
      <c r="C36" s="41">
        <v>59376</v>
      </c>
      <c r="D36" s="41">
        <v>55139</v>
      </c>
      <c r="E36" s="40">
        <v>110229</v>
      </c>
      <c r="F36" s="41">
        <v>61179</v>
      </c>
      <c r="G36" s="44">
        <v>49050</v>
      </c>
      <c r="H36" s="44">
        <v>3304</v>
      </c>
      <c r="I36" s="44">
        <v>1969</v>
      </c>
      <c r="J36" s="45">
        <v>1335</v>
      </c>
      <c r="K36" s="28" t="s">
        <v>77</v>
      </c>
      <c r="L36" s="31" t="s">
        <v>46</v>
      </c>
      <c r="M36" s="49">
        <v>100</v>
      </c>
      <c r="N36" s="50">
        <v>51.8</v>
      </c>
      <c r="O36" s="50">
        <v>48.2</v>
      </c>
      <c r="P36" s="50">
        <v>100</v>
      </c>
      <c r="Q36" s="50">
        <v>55.5</v>
      </c>
      <c r="R36" s="49">
        <v>44.5</v>
      </c>
      <c r="S36" s="50">
        <v>100</v>
      </c>
      <c r="T36" s="50">
        <v>59.6</v>
      </c>
      <c r="U36" s="50">
        <v>40.4</v>
      </c>
      <c r="V36" s="35" t="s">
        <v>77</v>
      </c>
    </row>
    <row r="37" spans="1:22" s="1" customFormat="1" ht="16" customHeight="1">
      <c r="A37" s="23" t="s">
        <v>47</v>
      </c>
      <c r="B37" s="40">
        <v>148861</v>
      </c>
      <c r="C37" s="41">
        <v>82967</v>
      </c>
      <c r="D37" s="41">
        <v>65894</v>
      </c>
      <c r="E37" s="40">
        <v>278123</v>
      </c>
      <c r="F37" s="41">
        <v>175611</v>
      </c>
      <c r="G37" s="44">
        <v>102511</v>
      </c>
      <c r="H37" s="44">
        <v>27056</v>
      </c>
      <c r="I37" s="44">
        <v>17515</v>
      </c>
      <c r="J37" s="45">
        <v>9540</v>
      </c>
      <c r="K37" s="28" t="s">
        <v>78</v>
      </c>
      <c r="L37" s="31" t="s">
        <v>47</v>
      </c>
      <c r="M37" s="49">
        <v>100</v>
      </c>
      <c r="N37" s="50">
        <v>55.7</v>
      </c>
      <c r="O37" s="50">
        <v>44.3</v>
      </c>
      <c r="P37" s="50">
        <v>100</v>
      </c>
      <c r="Q37" s="50">
        <v>63.1</v>
      </c>
      <c r="R37" s="49">
        <v>36.9</v>
      </c>
      <c r="S37" s="50">
        <v>100</v>
      </c>
      <c r="T37" s="50">
        <v>64.7</v>
      </c>
      <c r="U37" s="50">
        <v>35.299999999999997</v>
      </c>
      <c r="V37" s="35" t="s">
        <v>78</v>
      </c>
    </row>
    <row r="38" spans="1:22" s="1" customFormat="1" ht="16" customHeight="1">
      <c r="A38" s="23" t="s">
        <v>48</v>
      </c>
      <c r="B38" s="40">
        <v>73725</v>
      </c>
      <c r="C38" s="41">
        <v>38149</v>
      </c>
      <c r="D38" s="41">
        <v>35576</v>
      </c>
      <c r="E38" s="40">
        <v>76948</v>
      </c>
      <c r="F38" s="41">
        <v>43726</v>
      </c>
      <c r="G38" s="44">
        <v>33221</v>
      </c>
      <c r="H38" s="44">
        <v>2959</v>
      </c>
      <c r="I38" s="44">
        <v>1820</v>
      </c>
      <c r="J38" s="45">
        <v>1138</v>
      </c>
      <c r="K38" s="28" t="s">
        <v>79</v>
      </c>
      <c r="L38" s="31" t="s">
        <v>48</v>
      </c>
      <c r="M38" s="49">
        <v>100</v>
      </c>
      <c r="N38" s="50">
        <v>51.7</v>
      </c>
      <c r="O38" s="50">
        <v>48.3</v>
      </c>
      <c r="P38" s="50">
        <v>100</v>
      </c>
      <c r="Q38" s="50">
        <v>56.8</v>
      </c>
      <c r="R38" s="49">
        <v>43.2</v>
      </c>
      <c r="S38" s="50">
        <v>100</v>
      </c>
      <c r="T38" s="50">
        <v>61.5</v>
      </c>
      <c r="U38" s="50">
        <v>38.5</v>
      </c>
      <c r="V38" s="35" t="s">
        <v>79</v>
      </c>
    </row>
    <row r="39" spans="1:22" s="1" customFormat="1" ht="16" customHeight="1">
      <c r="A39" s="23" t="s">
        <v>49</v>
      </c>
      <c r="B39" s="40">
        <v>46568</v>
      </c>
      <c r="C39" s="41">
        <v>25657</v>
      </c>
      <c r="D39" s="41">
        <v>20911</v>
      </c>
      <c r="E39" s="40">
        <v>50227</v>
      </c>
      <c r="F39" s="41">
        <v>30045</v>
      </c>
      <c r="G39" s="44">
        <v>20182</v>
      </c>
      <c r="H39" s="44">
        <v>1550</v>
      </c>
      <c r="I39" s="44">
        <v>970</v>
      </c>
      <c r="J39" s="45">
        <v>580</v>
      </c>
      <c r="K39" s="28" t="s">
        <v>80</v>
      </c>
      <c r="L39" s="31" t="s">
        <v>49</v>
      </c>
      <c r="M39" s="49">
        <v>100</v>
      </c>
      <c r="N39" s="50">
        <v>55.1</v>
      </c>
      <c r="O39" s="50">
        <v>44.9</v>
      </c>
      <c r="P39" s="50">
        <v>100</v>
      </c>
      <c r="Q39" s="50">
        <v>59.8</v>
      </c>
      <c r="R39" s="49">
        <v>40.200000000000003</v>
      </c>
      <c r="S39" s="50">
        <v>100</v>
      </c>
      <c r="T39" s="50">
        <v>62.6</v>
      </c>
      <c r="U39" s="50">
        <v>37.4</v>
      </c>
      <c r="V39" s="35" t="s">
        <v>80</v>
      </c>
    </row>
    <row r="40" spans="1:22" s="1" customFormat="1" ht="16" customHeight="1">
      <c r="A40" s="23" t="s">
        <v>50</v>
      </c>
      <c r="B40" s="40">
        <v>5141</v>
      </c>
      <c r="C40" s="41">
        <v>3215</v>
      </c>
      <c r="D40" s="41">
        <v>1926</v>
      </c>
      <c r="E40" s="40">
        <v>5769</v>
      </c>
      <c r="F40" s="41">
        <v>3802</v>
      </c>
      <c r="G40" s="44">
        <v>1967</v>
      </c>
      <c r="H40" s="44">
        <v>157</v>
      </c>
      <c r="I40" s="44">
        <v>114</v>
      </c>
      <c r="J40" s="45">
        <v>43</v>
      </c>
      <c r="K40" s="28" t="s">
        <v>81</v>
      </c>
      <c r="L40" s="31" t="s">
        <v>50</v>
      </c>
      <c r="M40" s="49">
        <v>100</v>
      </c>
      <c r="N40" s="50">
        <v>62.5</v>
      </c>
      <c r="O40" s="50">
        <v>37.5</v>
      </c>
      <c r="P40" s="50">
        <v>100</v>
      </c>
      <c r="Q40" s="50">
        <v>65.900000000000006</v>
      </c>
      <c r="R40" s="49">
        <v>34.1</v>
      </c>
      <c r="S40" s="50">
        <v>100</v>
      </c>
      <c r="T40" s="50">
        <v>72.7</v>
      </c>
      <c r="U40" s="50">
        <v>27.3</v>
      </c>
      <c r="V40" s="35" t="s">
        <v>81</v>
      </c>
    </row>
    <row r="41" spans="1:22" s="1" customFormat="1" ht="3" customHeight="1">
      <c r="A41" s="24"/>
      <c r="B41" s="19"/>
      <c r="C41" s="18"/>
      <c r="D41" s="18"/>
      <c r="E41" s="19"/>
      <c r="F41" s="18"/>
      <c r="G41" s="18"/>
      <c r="H41" s="18"/>
      <c r="I41" s="18"/>
      <c r="J41" s="25"/>
      <c r="K41" s="29"/>
      <c r="L41" s="32"/>
      <c r="M41" s="20"/>
      <c r="N41" s="21"/>
      <c r="O41" s="21"/>
      <c r="P41" s="21"/>
      <c r="Q41" s="21"/>
      <c r="R41" s="20"/>
      <c r="S41" s="21"/>
      <c r="T41" s="21"/>
      <c r="U41" s="21"/>
      <c r="V41" s="36"/>
    </row>
    <row r="42" spans="1:22" s="7" customFormat="1" ht="17.149999999999999" customHeight="1">
      <c r="A42" s="59" t="s">
        <v>7</v>
      </c>
      <c r="B42" s="60"/>
      <c r="C42" s="60"/>
      <c r="D42" s="60"/>
      <c r="E42" s="60"/>
      <c r="F42" s="60"/>
      <c r="G42" s="63" t="s">
        <v>8</v>
      </c>
      <c r="H42" s="60"/>
      <c r="I42" s="60"/>
      <c r="J42" s="60"/>
      <c r="K42" s="60"/>
    </row>
    <row r="43" spans="1:22" s="7" customFormat="1" ht="40" customHeight="1">
      <c r="A43" s="61" t="str">
        <f>SUBSTITUTE(A45,CHAR(10),CHAR(10)&amp;"　　　　　")</f>
        <v>說　　明：1.本表資料不含非本國人及未能歸類所得之統計。
　　　　　2.自107年度起，本表資料含分開計稅之股利所得。
　　　　　3.自108年度起，本表資料含薪資費用(薪資特別扣除額或必要費用)。</v>
      </c>
      <c r="B43" s="62"/>
      <c r="C43" s="62"/>
      <c r="D43" s="62"/>
      <c r="E43" s="62"/>
      <c r="F43" s="62"/>
      <c r="G43" s="64" t="str">
        <f>SUBSTITUTE(G45,CHAR(10),CHAR(10)&amp;"　　　　　  ")</f>
        <v>Explanation：1.Figures in this table not include non-citizen and N.E.S statistics.
　　　　　  2.Since 2018, figures in this table include dividend taxed separately.
　　　　　  3.Since 2019, figures in this table include the special deduction of income from salaries/wages and necessary expenses.</v>
      </c>
      <c r="H43" s="62"/>
      <c r="I43" s="62"/>
      <c r="J43" s="62"/>
      <c r="K43" s="62"/>
    </row>
    <row r="45" spans="1:22" ht="151" hidden="1">
      <c r="A45" s="39" t="s">
        <v>27</v>
      </c>
      <c r="G45" s="43" t="s">
        <v>28</v>
      </c>
    </row>
  </sheetData>
  <mergeCells count="30">
    <mergeCell ref="G1:K1"/>
    <mergeCell ref="A1:F1"/>
    <mergeCell ref="L4:L7"/>
    <mergeCell ref="A2:F2"/>
    <mergeCell ref="G2:K2"/>
    <mergeCell ref="E3:F3"/>
    <mergeCell ref="A4:A7"/>
    <mergeCell ref="L1:Q1"/>
    <mergeCell ref="E4:G4"/>
    <mergeCell ref="E5:G5"/>
    <mergeCell ref="H4:J4"/>
    <mergeCell ref="H5:J5"/>
    <mergeCell ref="K4:K7"/>
    <mergeCell ref="R1:V1"/>
    <mergeCell ref="L2:Q2"/>
    <mergeCell ref="R2:V2"/>
    <mergeCell ref="P4:R4"/>
    <mergeCell ref="P5:R5"/>
    <mergeCell ref="M5:O5"/>
    <mergeCell ref="V4:V7"/>
    <mergeCell ref="P3:Q3"/>
    <mergeCell ref="M4:O4"/>
    <mergeCell ref="S4:U4"/>
    <mergeCell ref="S5:U5"/>
    <mergeCell ref="A42:F42"/>
    <mergeCell ref="A43:F43"/>
    <mergeCell ref="G42:K42"/>
    <mergeCell ref="G43:K43"/>
    <mergeCell ref="B4:D4"/>
    <mergeCell ref="B5:D5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40" orientation="portrait" useFirstPageNumber="1"/>
  <headerFooter alignWithMargins="0">
    <oddFooter>&amp;C&amp;"Times New Roman"&amp;10  &amp;P</oddFooter>
  </headerFooter>
  <colBreaks count="3" manualBreakCount="3">
    <brk id="6" max="1048575" man="1"/>
    <brk id="11" max="1048575" man="1"/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財政部關政司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閻台印</dc:creator>
  <cp:lastModifiedBy>林芝螢</cp:lastModifiedBy>
  <cp:lastPrinted>2017-08-01T02:56:16Z</cp:lastPrinted>
  <dcterms:created xsi:type="dcterms:W3CDTF">2008-10-06T03:51:03Z</dcterms:created>
  <dcterms:modified xsi:type="dcterms:W3CDTF">2026-07-24T04:03:26Z</dcterms:modified>
</cp:coreProperties>
</file>