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 " sheetId="1" r:id="rId1"/>
  </sheets>
  <definedNames>
    <definedName name="_xlnm.Print_Area" localSheetId="0">'表 '!$A$1:$P$25</definedName>
  </definedNames>
  <calcPr calcId="162913"/>
</workbook>
</file>

<file path=xl/calcChain.xml><?xml version="1.0" encoding="utf-8"?>
<calcChain xmlns="http://schemas.openxmlformats.org/spreadsheetml/2006/main">
  <c r="I22" i="1" l="1"/>
  <c r="A22" i="1"/>
  <c r="R9" i="1"/>
  <c r="R8" i="1"/>
</calcChain>
</file>

<file path=xl/sharedStrings.xml><?xml version="1.0" encoding="utf-8"?>
<sst xmlns="http://schemas.openxmlformats.org/spreadsheetml/2006/main" count="72" uniqueCount="52">
  <si>
    <t>薪資所得</t>
  </si>
  <si>
    <t>利息所得</t>
  </si>
  <si>
    <t>Item</t>
  </si>
  <si>
    <t>股利所得</t>
  </si>
  <si>
    <t>退職所得</t>
  </si>
  <si>
    <t>其他所得</t>
  </si>
  <si>
    <t>Other Income</t>
  </si>
  <si>
    <t>總所得</t>
  </si>
  <si>
    <t>Total Income</t>
  </si>
  <si>
    <t>營利所得</t>
  </si>
  <si>
    <t>Profit-seeking Income</t>
  </si>
  <si>
    <t>Professional Practices Income</t>
  </si>
  <si>
    <t>Salaries and Wages Income</t>
  </si>
  <si>
    <t>Interest Income</t>
  </si>
  <si>
    <t>Income from Lease 
and Royalties</t>
  </si>
  <si>
    <t>Property Transactions</t>
  </si>
  <si>
    <t>Dividend</t>
  </si>
  <si>
    <t>Income from 
Separation Pay</t>
  </si>
  <si>
    <t>稿費收入</t>
  </si>
  <si>
    <t>Remuneration from Publishing Article</t>
  </si>
  <si>
    <t>租賃及
權利金所得</t>
  </si>
  <si>
    <t>Income from 
Won Prizes 
or Awards</t>
  </si>
  <si>
    <t>項　目</t>
  </si>
  <si>
    <t>表2-9. 65歲以上所得人綜合所得稅各類所得
 －按身障所得人性別及五等分位分</t>
  </si>
  <si>
    <t>113年</t>
  </si>
  <si>
    <t>單位：新臺幣百萬元</t>
  </si>
  <si>
    <t>合　　計</t>
  </si>
  <si>
    <t>資料來源：財政資訊中心。</t>
  </si>
  <si>
    <t>Source：Fiscal Information Agency, Ministry of Finance.</t>
  </si>
  <si>
    <t>說　　明：1.本表係依據行政院主計總處性平專案小組會議決定事項辦理，以總所得由小至大排列切分位。
2.本表不含非本國人及未能歸類所得之統計。
3.本表含分開計稅之股利所得及薪資費用(薪資特別扣除額或必要費用)。
4.綜所稅所得資料不含免稅所得、分離課稅所得、來自政府或親友之移轉所得收入等，不宜逕作為衡量所得
  差距之參據。</t>
  </si>
  <si>
    <t>Table 2-9. Kinds of Individual Income Tax Filing Over 65 Years Old and Above
－by  Gender and Quintile of Recipient with Disabilities</t>
  </si>
  <si>
    <t>CY  2024</t>
  </si>
  <si>
    <t>Unit：NT$million</t>
  </si>
  <si>
    <t>Explanation：1.This table, which is based on the Gender Equality Task Force Meeting of the Executive Yuan, is arranged in ascending order.
2.This table does not include non-citizen statistics, nor does it include N.E.S.
3.This table includes dividend taxed separately and the special deduction of income from salaries/wages and necessary expenses.
4.The comprehensive taxable income data do not include tax-exempt income, separate taxable income, income from transfers from
   the government or from relatives and friends, etc., and should not be used as a reference to measure the income gap.</t>
  </si>
  <si>
    <t>執行業務
所得</t>
  </si>
  <si>
    <t>財產交易
所得</t>
  </si>
  <si>
    <t>機會中獎
獎金</t>
  </si>
  <si>
    <t>男</t>
  </si>
  <si>
    <t>女</t>
  </si>
  <si>
    <t>　第一分位</t>
  </si>
  <si>
    <t>　第二分位</t>
  </si>
  <si>
    <t>　第三分位</t>
  </si>
  <si>
    <t>　第四分位</t>
  </si>
  <si>
    <t>　第五分位</t>
  </si>
  <si>
    <t>Total</t>
  </si>
  <si>
    <t>Male</t>
  </si>
  <si>
    <t>Female</t>
  </si>
  <si>
    <t>First quintile</t>
  </si>
  <si>
    <t>Second quintile</t>
  </si>
  <si>
    <t>Third quintile</t>
  </si>
  <si>
    <t>Fourth quintile</t>
  </si>
  <si>
    <t>Fifth quintile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</si>
</sst>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0\ "/>
    <numFmt numFmtId="178" formatCode="#,##0_);[Red]\(#,##0\)"/>
    <numFmt numFmtId="179" formatCode="###,###,##0\ ;\-###,###,##0\ ;&quot;－&quot;\ "/>
  </numFmts>
  <fonts count="31">
    <font>
      <sz val="12"/>
      <color theme="1"/>
      <name val="新細明體"/>
      <charset val="136"/>
      <scheme val="minor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10.5"/>
      <name val="標楷體"/>
      <family val="4"/>
      <charset val="136"/>
    </font>
    <font>
      <sz val="9.5"/>
      <name val="新細明體"/>
      <family val="1"/>
      <charset val="136"/>
    </font>
    <font>
      <sz val="10"/>
      <name val="新細明體"/>
      <family val="1"/>
      <charset val="136"/>
    </font>
    <font>
      <sz val="9.5"/>
      <name val="Times New Roman"/>
      <family val="1"/>
    </font>
    <font>
      <sz val="9.5"/>
      <name val="MS Sans Serif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2"/>
      <name val="標楷體"/>
      <family val="4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2" borderId="0">
      <alignment vertical="center"/>
    </xf>
    <xf numFmtId="0" fontId="29" fillId="3" borderId="0" applyNumberFormat="0" applyAlignment="0" applyProtection="0">
      <alignment vertical="center"/>
    </xf>
    <xf numFmtId="0" fontId="29" fillId="4" borderId="0" applyNumberFormat="0" applyAlignment="0" applyProtection="0">
      <alignment vertical="center"/>
    </xf>
    <xf numFmtId="0" fontId="29" fillId="5" borderId="0" applyNumberFormat="0" applyAlignment="0" applyProtection="0">
      <alignment vertical="center"/>
    </xf>
    <xf numFmtId="0" fontId="29" fillId="6" borderId="0" applyNumberFormat="0" applyAlignment="0" applyProtection="0">
      <alignment vertical="center"/>
    </xf>
    <xf numFmtId="0" fontId="29" fillId="7" borderId="0" applyNumberFormat="0" applyAlignment="0" applyProtection="0">
      <alignment vertical="center"/>
    </xf>
    <xf numFmtId="0" fontId="29" fillId="8" borderId="0" applyNumberFormat="0" applyAlignment="0" applyProtection="0">
      <alignment vertical="center"/>
    </xf>
    <xf numFmtId="0" fontId="29" fillId="9" borderId="0" applyNumberFormat="0" applyAlignment="0" applyProtection="0">
      <alignment vertical="center"/>
    </xf>
    <xf numFmtId="0" fontId="29" fillId="10" borderId="0" applyNumberFormat="0" applyAlignment="0" applyProtection="0">
      <alignment vertical="center"/>
    </xf>
    <xf numFmtId="0" fontId="29" fillId="11" borderId="0" applyNumberFormat="0" applyAlignment="0" applyProtection="0">
      <alignment vertical="center"/>
    </xf>
    <xf numFmtId="0" fontId="29" fillId="12" borderId="0" applyNumberFormat="0" applyAlignment="0" applyProtection="0">
      <alignment vertical="center"/>
    </xf>
    <xf numFmtId="0" fontId="29" fillId="13" borderId="0" applyNumberFormat="0" applyAlignment="0" applyProtection="0">
      <alignment vertical="center"/>
    </xf>
    <xf numFmtId="0" fontId="29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1" fillId="18" borderId="0" applyNumberFormat="0" applyAlignment="0" applyProtection="0">
      <alignment vertical="center"/>
    </xf>
    <xf numFmtId="0" fontId="11" fillId="19" borderId="0" applyNumberFormat="0" applyAlignment="0" applyProtection="0">
      <alignment vertical="center"/>
    </xf>
    <xf numFmtId="0" fontId="11" fillId="20" borderId="0" applyNumberFormat="0" applyAlignment="0" applyProtection="0">
      <alignment vertical="center"/>
    </xf>
    <xf numFmtId="0" fontId="12" fillId="21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22" borderId="0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29" fillId="24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1" fillId="25" borderId="0" applyNumberFormat="0" applyAlignment="0" applyProtection="0">
      <alignment vertical="center"/>
    </xf>
    <xf numFmtId="0" fontId="11" fillId="26" borderId="0" applyNumberFormat="0" applyAlignment="0" applyProtection="0">
      <alignment vertical="center"/>
    </xf>
    <xf numFmtId="0" fontId="11" fillId="27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1" fillId="29" borderId="0" applyNumberFormat="0" applyAlignment="0" applyProtection="0">
      <alignment vertical="center"/>
    </xf>
    <xf numFmtId="0" fontId="11" fillId="30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31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5" fillId="33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68">
    <xf numFmtId="0" fontId="0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left" vertical="center"/>
    </xf>
    <xf numFmtId="0" fontId="3" fillId="2" borderId="15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/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top" wrapText="1" indent="1"/>
    </xf>
    <xf numFmtId="0" fontId="6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horizontal="left" vertical="top" indent="2"/>
    </xf>
    <xf numFmtId="0" fontId="4" fillId="2" borderId="0" xfId="0" applyNumberFormat="1" applyFont="1" applyFill="1" applyBorder="1" applyAlignment="1" applyProtection="1">
      <alignment horizontal="left" vertical="top" wrapText="1" indent="1"/>
    </xf>
    <xf numFmtId="0" fontId="7" fillId="2" borderId="0" xfId="0" applyNumberFormat="1" applyFont="1" applyFill="1" applyBorder="1" applyAlignment="1" applyProtection="1">
      <alignment horizontal="left" vertical="top" indent="2"/>
    </xf>
    <xf numFmtId="0" fontId="7" fillId="2" borderId="0" xfId="0" applyNumberFormat="1" applyFont="1" applyFill="1" applyBorder="1" applyAlignment="1" applyProtection="1">
      <alignment horizontal="left" vertical="top" indent="1"/>
    </xf>
    <xf numFmtId="0" fontId="0" fillId="2" borderId="15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center"/>
    </xf>
    <xf numFmtId="178" fontId="2" fillId="2" borderId="16" xfId="0" applyNumberFormat="1" applyFont="1" applyFill="1" applyBorder="1" applyAlignment="1" applyProtection="1"/>
    <xf numFmtId="178" fontId="2" fillId="2" borderId="17" xfId="0" applyNumberFormat="1" applyFont="1" applyFill="1" applyBorder="1" applyAlignment="1" applyProtection="1"/>
    <xf numFmtId="0" fontId="4" fillId="2" borderId="15" xfId="0" applyNumberFormat="1" applyFont="1" applyFill="1" applyBorder="1" applyAlignment="1" applyProtection="1">
      <alignment horizontal="left"/>
    </xf>
    <xf numFmtId="0" fontId="8" fillId="2" borderId="0" xfId="0" applyNumberFormat="1" applyFont="1" applyFill="1" applyBorder="1" applyAlignment="1" applyProtection="1">
      <alignment horizontal="center" vertical="top"/>
    </xf>
    <xf numFmtId="0" fontId="8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176" fontId="0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left" vertical="top" wrapText="1"/>
    </xf>
    <xf numFmtId="176" fontId="6" fillId="2" borderId="12" xfId="0" applyNumberFormat="1" applyFont="1" applyFill="1" applyBorder="1" applyAlignment="1" applyProtection="1">
      <alignment horizontal="right" vertical="top"/>
    </xf>
    <xf numFmtId="0" fontId="9" fillId="2" borderId="0" xfId="0" applyNumberFormat="1" applyFont="1" applyFill="1" applyBorder="1" applyAlignment="1" applyProtection="1">
      <alignment vertical="top" wrapText="1"/>
    </xf>
    <xf numFmtId="176" fontId="6" fillId="2" borderId="14" xfId="0" applyNumberFormat="1" applyFont="1" applyFill="1" applyBorder="1" applyAlignment="1" applyProtection="1">
      <alignment horizontal="right" vertical="top"/>
    </xf>
    <xf numFmtId="179" fontId="6" fillId="2" borderId="12" xfId="0" applyNumberFormat="1" applyFont="1" applyFill="1" applyBorder="1" applyAlignment="1" applyProtection="1">
      <alignment horizontal="right" vertical="top"/>
    </xf>
    <xf numFmtId="0" fontId="0" fillId="2" borderId="0" xfId="0" applyNumberFormat="1" applyFont="1" applyFill="1" applyBorder="1" applyAlignment="1" applyProtection="1">
      <alignment vertical="top"/>
    </xf>
    <xf numFmtId="49" fontId="9" fillId="2" borderId="13" xfId="0" applyNumberFormat="1" applyFont="1" applyFill="1" applyBorder="1" applyAlignment="1" applyProtection="1">
      <alignment vertical="center"/>
    </xf>
    <xf numFmtId="0" fontId="0" fillId="2" borderId="13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7" fillId="2" borderId="0" xfId="0" applyNumberFormat="1" applyFont="1" applyFill="1" applyBorder="1" applyAlignment="1" applyProtection="1">
      <alignment horizontal="center" vertical="center" wrapText="1"/>
    </xf>
    <xf numFmtId="0" fontId="28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28" fillId="2" borderId="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2" fillId="34" borderId="11" xfId="0" applyNumberFormat="1" applyFont="1" applyFill="1" applyBorder="1" applyAlignment="1" applyProtection="1">
      <alignment horizontal="center" vertical="center" wrapText="1"/>
    </xf>
    <xf numFmtId="0" fontId="2" fillId="34" borderId="19" xfId="0" applyNumberFormat="1" applyFont="1" applyFill="1" applyBorder="1" applyAlignment="1" applyProtection="1">
      <alignment horizontal="center" vertical="center"/>
    </xf>
    <xf numFmtId="0" fontId="2" fillId="34" borderId="10" xfId="0" applyNumberFormat="1" applyFont="1" applyFill="1" applyBorder="1" applyAlignment="1" applyProtection="1">
      <alignment horizontal="center" vertical="center" wrapText="1"/>
    </xf>
    <xf numFmtId="0" fontId="2" fillId="34" borderId="19" xfId="0" applyNumberFormat="1" applyFont="1" applyFill="1" applyBorder="1" applyAlignment="1" applyProtection="1">
      <alignment horizontal="center" vertical="center" wrapText="1"/>
    </xf>
    <xf numFmtId="0" fontId="2" fillId="34" borderId="11" xfId="0" applyNumberFormat="1" applyFont="1" applyFill="1" applyBorder="1" applyAlignment="1" applyProtection="1">
      <alignment horizontal="center" vertical="center" wrapText="1"/>
    </xf>
    <xf numFmtId="0" fontId="4" fillId="34" borderId="11" xfId="0" applyNumberFormat="1" applyFont="1" applyFill="1" applyBorder="1" applyAlignment="1" applyProtection="1">
      <alignment horizontal="center" vertical="center" wrapText="1"/>
    </xf>
    <xf numFmtId="0" fontId="4" fillId="34" borderId="19" xfId="0" applyNumberFormat="1" applyFont="1" applyFill="1" applyBorder="1" applyAlignment="1" applyProtection="1">
      <alignment horizontal="center" vertical="center"/>
    </xf>
    <xf numFmtId="0" fontId="2" fillId="34" borderId="14" xfId="0" applyNumberFormat="1" applyFont="1" applyFill="1" applyBorder="1" applyAlignment="1" applyProtection="1">
      <alignment horizontal="center" vertical="center" wrapText="1"/>
    </xf>
    <xf numFmtId="0" fontId="2" fillId="34" borderId="20" xfId="0" applyNumberFormat="1" applyFont="1" applyFill="1" applyBorder="1" applyAlignment="1" applyProtection="1">
      <alignment horizontal="center" vertical="center"/>
    </xf>
    <xf numFmtId="0" fontId="4" fillId="34" borderId="12" xfId="0" applyNumberFormat="1" applyFont="1" applyFill="1" applyBorder="1" applyAlignment="1" applyProtection="1">
      <alignment horizontal="center" vertical="center" wrapText="1"/>
    </xf>
    <xf numFmtId="0" fontId="4" fillId="34" borderId="16" xfId="0" applyNumberFormat="1" applyFont="1" applyFill="1" applyBorder="1" applyAlignment="1" applyProtection="1">
      <alignment horizontal="center" vertical="center" wrapText="1"/>
    </xf>
    <xf numFmtId="0" fontId="4" fillId="34" borderId="18" xfId="0" applyNumberFormat="1" applyFont="1" applyFill="1" applyBorder="1" applyAlignment="1" applyProtection="1">
      <alignment horizontal="center" vertical="center" wrapText="1"/>
    </xf>
    <xf numFmtId="0" fontId="4" fillId="34" borderId="17" xfId="0" applyNumberFormat="1" applyFont="1" applyFill="1" applyBorder="1" applyAlignment="1" applyProtection="1">
      <alignment horizontal="center" vertical="center" wrapText="1"/>
    </xf>
    <xf numFmtId="0" fontId="4" fillId="34" borderId="14" xfId="0" applyNumberFormat="1" applyFont="1" applyFill="1" applyBorder="1" applyAlignment="1" applyProtection="1">
      <alignment horizontal="center" vertical="center" wrapText="1"/>
    </xf>
    <xf numFmtId="0" fontId="4" fillId="34" borderId="20" xfId="0" applyNumberFormat="1" applyFont="1" applyFill="1" applyBorder="1" applyAlignment="1" applyProtection="1">
      <alignment horizontal="center" vertical="center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A4" sqref="A4:P5"/>
    </sheetView>
  </sheetViews>
  <sheetFormatPr defaultColWidth="8.7265625" defaultRowHeight="16.5" customHeight="1"/>
  <cols>
    <col min="1" max="1" width="13.453125" customWidth="1"/>
    <col min="2" max="2" width="4.6328125" customWidth="1"/>
    <col min="3" max="14" width="10.90625" customWidth="1"/>
    <col min="15" max="15" width="13.08984375" customWidth="1"/>
    <col min="16" max="16" width="6.08984375" customWidth="1"/>
    <col min="18" max="18" width="0" hidden="1" customWidth="1"/>
  </cols>
  <sheetData>
    <row r="1" spans="1:18" ht="39" customHeight="1">
      <c r="A1" s="47" t="s">
        <v>23</v>
      </c>
      <c r="B1" s="47"/>
      <c r="C1" s="47"/>
      <c r="D1" s="47"/>
      <c r="E1" s="47"/>
      <c r="F1" s="47"/>
      <c r="G1" s="47"/>
      <c r="H1" s="47"/>
      <c r="I1" s="48" t="s">
        <v>30</v>
      </c>
      <c r="J1" s="48"/>
      <c r="K1" s="48"/>
      <c r="L1" s="48"/>
      <c r="M1" s="48"/>
      <c r="N1" s="48"/>
      <c r="O1" s="48"/>
      <c r="P1" s="48"/>
    </row>
    <row r="2" spans="1:18" ht="15" customHeight="1">
      <c r="A2" s="49"/>
      <c r="B2" s="49"/>
      <c r="C2" s="49"/>
      <c r="D2" s="49"/>
      <c r="E2" s="49"/>
      <c r="F2" s="50"/>
      <c r="G2" s="50"/>
      <c r="H2" s="50"/>
      <c r="I2" s="51"/>
      <c r="J2" s="51"/>
      <c r="K2" s="51"/>
      <c r="L2" s="52"/>
      <c r="M2" s="52"/>
      <c r="N2" s="52"/>
      <c r="O2" s="52"/>
      <c r="P2" s="52"/>
    </row>
    <row r="3" spans="1:18" ht="15" customHeight="1">
      <c r="A3" s="7"/>
      <c r="B3" s="7"/>
      <c r="D3" s="6" t="s">
        <v>24</v>
      </c>
      <c r="E3" s="6"/>
      <c r="F3" s="9"/>
      <c r="G3" s="8"/>
      <c r="H3" s="8" t="s">
        <v>25</v>
      </c>
      <c r="I3" s="36"/>
      <c r="J3" s="8"/>
      <c r="K3" s="8"/>
      <c r="L3" s="37" t="s">
        <v>31</v>
      </c>
      <c r="M3" s="37"/>
      <c r="N3" s="11"/>
      <c r="O3" s="11"/>
      <c r="P3" s="10" t="s">
        <v>32</v>
      </c>
    </row>
    <row r="4" spans="1:18" ht="35.25" customHeight="1">
      <c r="A4" s="53" t="s">
        <v>22</v>
      </c>
      <c r="B4" s="54"/>
      <c r="C4" s="55" t="s">
        <v>7</v>
      </c>
      <c r="D4" s="55" t="s">
        <v>9</v>
      </c>
      <c r="E4" s="55" t="s">
        <v>34</v>
      </c>
      <c r="F4" s="56" t="s">
        <v>0</v>
      </c>
      <c r="G4" s="55" t="s">
        <v>1</v>
      </c>
      <c r="H4" s="55" t="s">
        <v>20</v>
      </c>
      <c r="I4" s="57" t="s">
        <v>35</v>
      </c>
      <c r="J4" s="55" t="s">
        <v>36</v>
      </c>
      <c r="K4" s="55" t="s">
        <v>3</v>
      </c>
      <c r="L4" s="55" t="s">
        <v>4</v>
      </c>
      <c r="M4" s="55" t="s">
        <v>5</v>
      </c>
      <c r="N4" s="55" t="s">
        <v>18</v>
      </c>
      <c r="O4" s="58" t="s">
        <v>2</v>
      </c>
      <c r="P4" s="59"/>
    </row>
    <row r="5" spans="1:18" ht="56.25" customHeight="1">
      <c r="A5" s="60"/>
      <c r="B5" s="61"/>
      <c r="C5" s="62" t="s">
        <v>8</v>
      </c>
      <c r="D5" s="63" t="s">
        <v>10</v>
      </c>
      <c r="E5" s="63" t="s">
        <v>11</v>
      </c>
      <c r="F5" s="64" t="s">
        <v>12</v>
      </c>
      <c r="G5" s="63" t="s">
        <v>13</v>
      </c>
      <c r="H5" s="63" t="s">
        <v>14</v>
      </c>
      <c r="I5" s="65" t="s">
        <v>15</v>
      </c>
      <c r="J5" s="63" t="s">
        <v>21</v>
      </c>
      <c r="K5" s="63" t="s">
        <v>16</v>
      </c>
      <c r="L5" s="63" t="s">
        <v>17</v>
      </c>
      <c r="M5" s="63" t="s">
        <v>6</v>
      </c>
      <c r="N5" s="63" t="s">
        <v>19</v>
      </c>
      <c r="O5" s="66"/>
      <c r="P5" s="67"/>
    </row>
    <row r="6" spans="1:18" ht="6" customHeight="1">
      <c r="A6" s="14"/>
      <c r="B6" s="14"/>
      <c r="C6" s="12"/>
      <c r="D6" s="12"/>
      <c r="E6" s="12"/>
      <c r="F6" s="12"/>
      <c r="G6" s="12"/>
      <c r="H6" s="12"/>
      <c r="I6" s="13"/>
      <c r="J6" s="12"/>
      <c r="K6" s="12"/>
      <c r="L6" s="12"/>
      <c r="M6" s="12"/>
      <c r="N6" s="12"/>
      <c r="O6" s="15"/>
      <c r="P6" s="15"/>
    </row>
    <row r="7" spans="1:18" ht="31.5" customHeight="1">
      <c r="A7" s="16" t="s">
        <v>26</v>
      </c>
      <c r="B7" s="17"/>
      <c r="C7" s="40">
        <v>49646</v>
      </c>
      <c r="D7" s="40">
        <v>755</v>
      </c>
      <c r="E7" s="40">
        <v>1166</v>
      </c>
      <c r="F7" s="40">
        <v>8789</v>
      </c>
      <c r="G7" s="40">
        <v>15459</v>
      </c>
      <c r="H7" s="40">
        <v>6104</v>
      </c>
      <c r="I7" s="42">
        <v>426</v>
      </c>
      <c r="J7" s="40">
        <v>14</v>
      </c>
      <c r="K7" s="40">
        <v>16092</v>
      </c>
      <c r="L7" s="40">
        <v>106</v>
      </c>
      <c r="M7" s="40">
        <v>694</v>
      </c>
      <c r="N7" s="40">
        <v>42</v>
      </c>
      <c r="O7" s="18" t="s">
        <v>44</v>
      </c>
      <c r="P7" s="19"/>
    </row>
    <row r="8" spans="1:18" ht="31.5" customHeight="1">
      <c r="A8" s="16"/>
      <c r="B8" s="20" t="s">
        <v>37</v>
      </c>
      <c r="C8" s="40">
        <v>31338</v>
      </c>
      <c r="D8" s="40">
        <v>517</v>
      </c>
      <c r="E8" s="40">
        <v>731</v>
      </c>
      <c r="F8" s="40">
        <v>6734</v>
      </c>
      <c r="G8" s="40">
        <v>8459</v>
      </c>
      <c r="H8" s="40">
        <v>4009</v>
      </c>
      <c r="I8" s="42">
        <v>241</v>
      </c>
      <c r="J8" s="40">
        <v>8</v>
      </c>
      <c r="K8" s="40">
        <v>10091</v>
      </c>
      <c r="L8" s="40">
        <v>100</v>
      </c>
      <c r="M8" s="40">
        <v>424</v>
      </c>
      <c r="N8" s="40">
        <v>23</v>
      </c>
      <c r="O8" s="18"/>
      <c r="P8" s="19" t="s">
        <v>45</v>
      </c>
      <c r="R8" s="38">
        <f>C10+C12+C14+C16+C18</f>
        <v>31338</v>
      </c>
    </row>
    <row r="9" spans="1:18" ht="31.5" customHeight="1">
      <c r="A9" s="16"/>
      <c r="B9" s="20" t="s">
        <v>38</v>
      </c>
      <c r="C9" s="40">
        <v>18307</v>
      </c>
      <c r="D9" s="40">
        <v>239</v>
      </c>
      <c r="E9" s="40">
        <v>434</v>
      </c>
      <c r="F9" s="40">
        <v>2055</v>
      </c>
      <c r="G9" s="40">
        <v>6999</v>
      </c>
      <c r="H9" s="40">
        <v>2094</v>
      </c>
      <c r="I9" s="42">
        <v>185</v>
      </c>
      <c r="J9" s="40">
        <v>7</v>
      </c>
      <c r="K9" s="40">
        <v>6001</v>
      </c>
      <c r="L9" s="40">
        <v>6</v>
      </c>
      <c r="M9" s="40">
        <v>269</v>
      </c>
      <c r="N9" s="40">
        <v>18</v>
      </c>
      <c r="O9" s="18"/>
      <c r="P9" s="19" t="s">
        <v>46</v>
      </c>
      <c r="R9" s="38">
        <f>C11+C13+C15+C17+C19</f>
        <v>18307</v>
      </c>
    </row>
    <row r="10" spans="1:18" ht="31.5" customHeight="1">
      <c r="A10" s="21" t="s">
        <v>39</v>
      </c>
      <c r="B10" s="20" t="s">
        <v>37</v>
      </c>
      <c r="C10" s="40">
        <v>46</v>
      </c>
      <c r="D10" s="40">
        <v>0</v>
      </c>
      <c r="E10" s="40">
        <v>1</v>
      </c>
      <c r="F10" s="40">
        <v>1</v>
      </c>
      <c r="G10" s="40">
        <v>31</v>
      </c>
      <c r="H10" s="40">
        <v>1</v>
      </c>
      <c r="I10" s="42">
        <v>0</v>
      </c>
      <c r="J10" s="40">
        <v>0</v>
      </c>
      <c r="K10" s="40">
        <v>10</v>
      </c>
      <c r="L10" s="43">
        <v>0</v>
      </c>
      <c r="M10" s="40">
        <v>2</v>
      </c>
      <c r="N10" s="40">
        <v>0</v>
      </c>
      <c r="O10" s="22" t="s">
        <v>47</v>
      </c>
      <c r="P10" s="19" t="s">
        <v>45</v>
      </c>
    </row>
    <row r="11" spans="1:18" ht="31.5" customHeight="1">
      <c r="A11" s="23"/>
      <c r="B11" s="20" t="s">
        <v>38</v>
      </c>
      <c r="C11" s="40">
        <v>53</v>
      </c>
      <c r="D11" s="40">
        <v>0</v>
      </c>
      <c r="E11" s="40">
        <v>1</v>
      </c>
      <c r="F11" s="40">
        <v>1</v>
      </c>
      <c r="G11" s="40">
        <v>39</v>
      </c>
      <c r="H11" s="40">
        <v>0</v>
      </c>
      <c r="I11" s="42">
        <v>0</v>
      </c>
      <c r="J11" s="40">
        <v>0</v>
      </c>
      <c r="K11" s="40">
        <v>10</v>
      </c>
      <c r="L11" s="43">
        <v>0</v>
      </c>
      <c r="M11" s="40">
        <v>2</v>
      </c>
      <c r="N11" s="40">
        <v>0</v>
      </c>
      <c r="O11" s="24"/>
      <c r="P11" s="19" t="s">
        <v>46</v>
      </c>
    </row>
    <row r="12" spans="1:18" ht="31.5" customHeight="1">
      <c r="A12" s="21" t="s">
        <v>40</v>
      </c>
      <c r="B12" s="20" t="s">
        <v>37</v>
      </c>
      <c r="C12" s="40">
        <v>291</v>
      </c>
      <c r="D12" s="40">
        <v>5</v>
      </c>
      <c r="E12" s="40">
        <v>4</v>
      </c>
      <c r="F12" s="40">
        <v>7</v>
      </c>
      <c r="G12" s="40">
        <v>205</v>
      </c>
      <c r="H12" s="40">
        <v>11</v>
      </c>
      <c r="I12" s="42">
        <v>1</v>
      </c>
      <c r="J12" s="40">
        <v>1</v>
      </c>
      <c r="K12" s="40">
        <v>50</v>
      </c>
      <c r="L12" s="40">
        <v>0</v>
      </c>
      <c r="M12" s="40">
        <v>8</v>
      </c>
      <c r="N12" s="40">
        <v>0</v>
      </c>
      <c r="O12" s="22" t="s">
        <v>48</v>
      </c>
      <c r="P12" s="19" t="s">
        <v>45</v>
      </c>
    </row>
    <row r="13" spans="1:18" ht="31.5" customHeight="1">
      <c r="A13" s="23"/>
      <c r="B13" s="20" t="s">
        <v>38</v>
      </c>
      <c r="C13" s="40">
        <v>359</v>
      </c>
      <c r="D13" s="40">
        <v>4</v>
      </c>
      <c r="E13" s="40">
        <v>5</v>
      </c>
      <c r="F13" s="40">
        <v>3</v>
      </c>
      <c r="G13" s="40">
        <v>281</v>
      </c>
      <c r="H13" s="40">
        <v>9</v>
      </c>
      <c r="I13" s="42">
        <v>1</v>
      </c>
      <c r="J13" s="40">
        <v>1</v>
      </c>
      <c r="K13" s="40">
        <v>49</v>
      </c>
      <c r="L13" s="43">
        <v>0</v>
      </c>
      <c r="M13" s="40">
        <v>8</v>
      </c>
      <c r="N13" s="40">
        <v>0</v>
      </c>
      <c r="O13" s="24"/>
      <c r="P13" s="19" t="s">
        <v>46</v>
      </c>
    </row>
    <row r="14" spans="1:18" ht="31.5" customHeight="1">
      <c r="A14" s="21" t="s">
        <v>41</v>
      </c>
      <c r="B14" s="20" t="s">
        <v>37</v>
      </c>
      <c r="C14" s="40">
        <v>921</v>
      </c>
      <c r="D14" s="40">
        <v>43</v>
      </c>
      <c r="E14" s="40">
        <v>32</v>
      </c>
      <c r="F14" s="40">
        <v>23</v>
      </c>
      <c r="G14" s="40">
        <v>591</v>
      </c>
      <c r="H14" s="40">
        <v>49</v>
      </c>
      <c r="I14" s="42">
        <v>8</v>
      </c>
      <c r="J14" s="40">
        <v>1</v>
      </c>
      <c r="K14" s="40">
        <v>159</v>
      </c>
      <c r="L14" s="40">
        <v>0</v>
      </c>
      <c r="M14" s="40">
        <v>14</v>
      </c>
      <c r="N14" s="40">
        <v>1</v>
      </c>
      <c r="O14" s="22" t="s">
        <v>49</v>
      </c>
      <c r="P14" s="19" t="s">
        <v>45</v>
      </c>
    </row>
    <row r="15" spans="1:18" ht="31.5" customHeight="1">
      <c r="A15" s="23"/>
      <c r="B15" s="20" t="s">
        <v>38</v>
      </c>
      <c r="C15" s="40">
        <v>1139</v>
      </c>
      <c r="D15" s="40">
        <v>30</v>
      </c>
      <c r="E15" s="40">
        <v>28</v>
      </c>
      <c r="F15" s="40">
        <v>12</v>
      </c>
      <c r="G15" s="40">
        <v>839</v>
      </c>
      <c r="H15" s="40">
        <v>40</v>
      </c>
      <c r="I15" s="42">
        <v>10</v>
      </c>
      <c r="J15" s="40">
        <v>1</v>
      </c>
      <c r="K15" s="40">
        <v>162</v>
      </c>
      <c r="L15" s="40">
        <v>0</v>
      </c>
      <c r="M15" s="40">
        <v>18</v>
      </c>
      <c r="N15" s="40">
        <v>0</v>
      </c>
      <c r="O15" s="24"/>
      <c r="P15" s="19" t="s">
        <v>46</v>
      </c>
    </row>
    <row r="16" spans="1:18" ht="31.5" customHeight="1">
      <c r="A16" s="21" t="s">
        <v>42</v>
      </c>
      <c r="B16" s="20" t="s">
        <v>37</v>
      </c>
      <c r="C16" s="40">
        <v>2714</v>
      </c>
      <c r="D16" s="40">
        <v>98</v>
      </c>
      <c r="E16" s="40">
        <v>173</v>
      </c>
      <c r="F16" s="40">
        <v>138</v>
      </c>
      <c r="G16" s="40">
        <v>1440</v>
      </c>
      <c r="H16" s="40">
        <v>248</v>
      </c>
      <c r="I16" s="42">
        <v>28</v>
      </c>
      <c r="J16" s="40">
        <v>1</v>
      </c>
      <c r="K16" s="40">
        <v>553</v>
      </c>
      <c r="L16" s="40">
        <v>1</v>
      </c>
      <c r="M16" s="40">
        <v>32</v>
      </c>
      <c r="N16" s="40">
        <v>2</v>
      </c>
      <c r="O16" s="22" t="s">
        <v>50</v>
      </c>
      <c r="P16" s="19" t="s">
        <v>45</v>
      </c>
    </row>
    <row r="17" spans="1:16" ht="31.5" customHeight="1">
      <c r="A17" s="23"/>
      <c r="B17" s="20" t="s">
        <v>38</v>
      </c>
      <c r="C17" s="40">
        <v>2872</v>
      </c>
      <c r="D17" s="40">
        <v>66</v>
      </c>
      <c r="E17" s="40">
        <v>138</v>
      </c>
      <c r="F17" s="40">
        <v>78</v>
      </c>
      <c r="G17" s="40">
        <v>1771</v>
      </c>
      <c r="H17" s="40">
        <v>178</v>
      </c>
      <c r="I17" s="42">
        <v>41</v>
      </c>
      <c r="J17" s="40">
        <v>1</v>
      </c>
      <c r="K17" s="40">
        <v>569</v>
      </c>
      <c r="L17" s="40">
        <v>0</v>
      </c>
      <c r="M17" s="40">
        <v>27</v>
      </c>
      <c r="N17" s="40">
        <v>1</v>
      </c>
      <c r="O17" s="24"/>
      <c r="P17" s="19" t="s">
        <v>46</v>
      </c>
    </row>
    <row r="18" spans="1:16" ht="31.5" customHeight="1">
      <c r="A18" s="21" t="s">
        <v>43</v>
      </c>
      <c r="B18" s="20" t="s">
        <v>37</v>
      </c>
      <c r="C18" s="40">
        <v>27366</v>
      </c>
      <c r="D18" s="40">
        <v>371</v>
      </c>
      <c r="E18" s="40">
        <v>521</v>
      </c>
      <c r="F18" s="40">
        <v>6564</v>
      </c>
      <c r="G18" s="40">
        <v>6193</v>
      </c>
      <c r="H18" s="40">
        <v>3700</v>
      </c>
      <c r="I18" s="42">
        <v>204</v>
      </c>
      <c r="J18" s="40">
        <v>5</v>
      </c>
      <c r="K18" s="40">
        <v>9320</v>
      </c>
      <c r="L18" s="40">
        <v>98</v>
      </c>
      <c r="M18" s="40">
        <v>369</v>
      </c>
      <c r="N18" s="40">
        <v>21</v>
      </c>
      <c r="O18" s="22" t="s">
        <v>51</v>
      </c>
      <c r="P18" s="19" t="s">
        <v>45</v>
      </c>
    </row>
    <row r="19" spans="1:16" ht="31.5" customHeight="1">
      <c r="A19" s="23"/>
      <c r="B19" s="20" t="s">
        <v>38</v>
      </c>
      <c r="C19" s="40">
        <v>13884</v>
      </c>
      <c r="D19" s="40">
        <v>139</v>
      </c>
      <c r="E19" s="40">
        <v>262</v>
      </c>
      <c r="F19" s="40">
        <v>1962</v>
      </c>
      <c r="G19" s="40">
        <v>4070</v>
      </c>
      <c r="H19" s="40">
        <v>1867</v>
      </c>
      <c r="I19" s="42">
        <v>133</v>
      </c>
      <c r="J19" s="40">
        <v>4</v>
      </c>
      <c r="K19" s="40">
        <v>5210</v>
      </c>
      <c r="L19" s="40">
        <v>6</v>
      </c>
      <c r="M19" s="40">
        <v>214</v>
      </c>
      <c r="N19" s="40">
        <v>17</v>
      </c>
      <c r="O19" s="24"/>
      <c r="P19" s="19" t="s">
        <v>46</v>
      </c>
    </row>
    <row r="20" spans="1:16" ht="6" customHeight="1">
      <c r="A20" s="25"/>
      <c r="B20" s="26"/>
      <c r="C20" s="27"/>
      <c r="D20" s="27"/>
      <c r="E20" s="27"/>
      <c r="F20" s="27"/>
      <c r="G20" s="27"/>
      <c r="H20" s="27"/>
      <c r="I20" s="28"/>
      <c r="J20" s="27"/>
      <c r="K20" s="27"/>
      <c r="L20" s="27"/>
      <c r="M20" s="27"/>
      <c r="N20" s="27"/>
      <c r="O20" s="25"/>
      <c r="P20" s="29"/>
    </row>
    <row r="21" spans="1:16" ht="17">
      <c r="A21" s="5" t="s">
        <v>27</v>
      </c>
      <c r="B21" s="4"/>
      <c r="C21" s="4"/>
      <c r="D21" s="4"/>
      <c r="E21" s="4"/>
      <c r="F21" s="4"/>
      <c r="G21" s="4"/>
      <c r="H21" s="4"/>
      <c r="I21" s="45" t="s">
        <v>28</v>
      </c>
      <c r="J21" s="46"/>
      <c r="K21" s="46"/>
      <c r="L21" s="46"/>
      <c r="M21" s="46"/>
      <c r="N21" s="46"/>
      <c r="O21" s="46"/>
      <c r="P21" s="46"/>
    </row>
    <row r="22" spans="1:16" ht="70" customHeight="1">
      <c r="A22" s="3" t="str">
        <f>SUBSTITUTE(A24,CHAR(10),CHAR(10)&amp;"　　　　　")</f>
        <v>說　　明：1.本表係依據行政院主計總處性平專案小組會議決定事項辦理，以總所得由小至大排列切分位。
　　　　　2.本表不含非本國人及未能歸類所得之統計。
　　　　　3.本表含分開計稅之股利所得及薪資費用(薪資特別扣除額或必要費用)。
　　　　　4.綜所稅所得資料不含免稅所得、分離課稅所得、來自政府或親友之移轉所得收入等，不宜逕作為衡量所得
　　　　　  差距之參據。</v>
      </c>
      <c r="B22" s="2"/>
      <c r="C22" s="2"/>
      <c r="D22" s="2"/>
      <c r="E22" s="2"/>
      <c r="F22" s="2"/>
      <c r="G22" s="2"/>
      <c r="H22" s="2"/>
      <c r="I22" s="1" t="str">
        <f>SUBSTITUTE(I24,CHAR(10),CHAR(10)&amp;"　　　　　  ")</f>
        <v>Explanation：1.This table, which is based on the Gender Equality Task Force Meeting of the Executive Yuan, is arranged in ascending order.
　　　　　  2.This table does not include non-citizen statistics, nor does it include N.E.S.
　　　　　  3.This table includes dividend taxed separately and the special deduction of income from salaries/wages and necessary expenses.
　　　　　  4.The comprehensive taxable income data do not include tax-exempt income, separate taxable income, income from transfers from
　　　　　     the government or from relatives and friends, etc., and should not be used as a reference to measure the income gap.</v>
      </c>
      <c r="J22" s="44"/>
      <c r="K22" s="44"/>
      <c r="L22" s="44"/>
      <c r="M22" s="44"/>
      <c r="N22" s="44"/>
      <c r="O22" s="44"/>
      <c r="P22" s="44"/>
    </row>
    <row r="23" spans="1:16" ht="17">
      <c r="A23" s="31"/>
      <c r="B23" s="30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20.149999999999999" hidden="1" customHeight="1">
      <c r="A24" s="39" t="s">
        <v>29</v>
      </c>
      <c r="B24" s="32"/>
      <c r="C24" s="32"/>
      <c r="D24" s="33"/>
      <c r="E24" s="33"/>
      <c r="F24" s="34"/>
      <c r="G24" s="34"/>
      <c r="H24" s="34"/>
      <c r="I24" s="41" t="s">
        <v>33</v>
      </c>
      <c r="K24" s="34"/>
      <c r="L24" s="34"/>
      <c r="M24" s="34"/>
      <c r="N24" s="34"/>
      <c r="O24" s="34"/>
      <c r="P24" s="34"/>
    </row>
    <row r="25" spans="1:16" ht="17">
      <c r="A25" s="35"/>
      <c r="B25" s="35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</sheetData>
  <mergeCells count="14">
    <mergeCell ref="A22:H22"/>
    <mergeCell ref="I22:P22"/>
    <mergeCell ref="I21:P21"/>
    <mergeCell ref="A1:H1"/>
    <mergeCell ref="I1:P1"/>
    <mergeCell ref="A2:E2"/>
    <mergeCell ref="F2:H2"/>
    <mergeCell ref="I2:K2"/>
    <mergeCell ref="L2:P2"/>
    <mergeCell ref="D3:E3"/>
    <mergeCell ref="A4:B5"/>
    <mergeCell ref="O4:P5"/>
    <mergeCell ref="A21:E21"/>
    <mergeCell ref="F21:H21"/>
  </mergeCells>
  <phoneticPr fontId="30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78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 </vt:lpstr>
      <vt:lpstr>'表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曾淑麗</dc:creator>
  <cp:lastModifiedBy>林芝螢</cp:lastModifiedBy>
  <cp:lastPrinted>2026-07-21T05:51:01Z</cp:lastPrinted>
  <dcterms:created xsi:type="dcterms:W3CDTF">2020-12-03T01:40:01Z</dcterms:created>
  <dcterms:modified xsi:type="dcterms:W3CDTF">2026-07-21T05:51:14Z</dcterms:modified>
</cp:coreProperties>
</file>