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1"/>
  </bookViews>
  <sheets>
    <sheet name="表" sheetId="1" r:id="rId1"/>
    <sheet name="表_1" sheetId="2" r:id="rId2"/>
  </sheets>
  <definedNames>
    <definedName name="_xlnm.Print_Area" localSheetId="0">表!$A$1:$E$34</definedName>
    <definedName name="_xlnm.Print_Area" localSheetId="1">表_1!$A$1:$F$33</definedName>
  </definedNames>
  <calcPr calcId="162913"/>
</workbook>
</file>

<file path=xl/calcChain.xml><?xml version="1.0" encoding="utf-8"?>
<calcChain xmlns="http://schemas.openxmlformats.org/spreadsheetml/2006/main">
  <c r="A33" i="2" l="1"/>
  <c r="A34" i="1"/>
</calcChain>
</file>

<file path=xl/sharedStrings.xml><?xml version="1.0" encoding="utf-8"?>
<sst xmlns="http://schemas.openxmlformats.org/spreadsheetml/2006/main" count="110" uniqueCount="103">
  <si>
    <t>資料來源：財政資訊中心。</t>
  </si>
  <si>
    <t>單位：件；％</t>
  </si>
  <si>
    <t>有偶申報件數</t>
  </si>
  <si>
    <t>分居申報件數</t>
  </si>
  <si>
    <t>分居率</t>
  </si>
  <si>
    <t>Number of separation</t>
  </si>
  <si>
    <t>Separation rate</t>
  </si>
  <si>
    <t xml:space="preserve">Number of spouses </t>
  </si>
  <si>
    <t>年別及年齡級距</t>
  </si>
  <si>
    <t>CY &amp; Age Brackets</t>
  </si>
  <si>
    <t>Table 2-19.  Number of Separation between Spouses for Income Tax Returns 
of Individual－by Age and Region of Tax Payer</t>
  </si>
  <si>
    <t>Unit：Case；％</t>
  </si>
  <si>
    <t>地區別</t>
  </si>
  <si>
    <t>Region</t>
  </si>
  <si>
    <t>CY  2024</t>
  </si>
  <si>
    <t>Source：Fiscal Information Agency, Ministry of Finance.</t>
  </si>
  <si>
    <t>Explanation：</t>
  </si>
  <si>
    <t>說　　明：1.綜所稅結算申報採註明夫妻分居申報核定件數。
2.本表之分居申報件數，已將分居夫妻歸為同一戶。</t>
  </si>
  <si>
    <t>未滿18歲</t>
  </si>
  <si>
    <t xml:space="preserve">     --</t>
  </si>
  <si>
    <t>under 18 years</t>
  </si>
  <si>
    <t>18-24歲</t>
  </si>
  <si>
    <t>18-24 years</t>
  </si>
  <si>
    <t>25-29歲</t>
  </si>
  <si>
    <t>25-29 years</t>
  </si>
  <si>
    <t>30-34歲</t>
  </si>
  <si>
    <t>30-34 years</t>
  </si>
  <si>
    <t>35-39歲</t>
  </si>
  <si>
    <t>35-39 years</t>
  </si>
  <si>
    <t>40-44歲</t>
  </si>
  <si>
    <t>40-44 years</t>
  </si>
  <si>
    <t>45-49歲</t>
  </si>
  <si>
    <t>45-49 years</t>
  </si>
  <si>
    <t>50-54歲</t>
  </si>
  <si>
    <t>50-54 years</t>
  </si>
  <si>
    <t>55-59歲</t>
  </si>
  <si>
    <t>55-59 years</t>
  </si>
  <si>
    <t>60-64歲</t>
  </si>
  <si>
    <t>60-64 years</t>
  </si>
  <si>
    <t>65-69歲</t>
  </si>
  <si>
    <t>65-69 years</t>
  </si>
  <si>
    <t>70-74歲</t>
  </si>
  <si>
    <t>70-74 years</t>
  </si>
  <si>
    <t>75-79歲</t>
  </si>
  <si>
    <t>75-79 years</t>
  </si>
  <si>
    <t>80歲以上</t>
  </si>
  <si>
    <t>80 years and over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</si>
  <si>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</si>
  <si>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</si>
  <si>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</si>
  <si>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</si>
  <si>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</si>
  <si>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</si>
  <si>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</si>
  <si>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</si>
  <si>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</si>
  <si>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合　計</t>
  </si>
  <si>
    <t xml:space="preserve"> Total</t>
  </si>
  <si>
    <t>　新北市</t>
  </si>
  <si>
    <t xml:space="preserve"> 　New Taipei City</t>
  </si>
  <si>
    <t>　臺北市</t>
  </si>
  <si>
    <t xml:space="preserve"> 　Taipei City</t>
  </si>
  <si>
    <t>　桃園市</t>
  </si>
  <si>
    <t xml:space="preserve"> 　Taoyuan City</t>
  </si>
  <si>
    <t>　臺中市</t>
  </si>
  <si>
    <t xml:space="preserve"> 　Taichung City</t>
  </si>
  <si>
    <t>　臺南市</t>
  </si>
  <si>
    <t xml:space="preserve"> 　Tainan City</t>
  </si>
  <si>
    <t>　高雄市</t>
  </si>
  <si>
    <t xml:space="preserve"> 　Kaohsiung City</t>
  </si>
  <si>
    <t>　宜蘭縣</t>
  </si>
  <si>
    <t xml:space="preserve"> 　Yilan County</t>
  </si>
  <si>
    <t>　新竹縣</t>
  </si>
  <si>
    <t xml:space="preserve"> 　Hsinchu County</t>
  </si>
  <si>
    <t>　苗栗縣</t>
  </si>
  <si>
    <t xml:space="preserve"> 　Miaoli County</t>
  </si>
  <si>
    <t>　彰化縣</t>
  </si>
  <si>
    <t xml:space="preserve"> 　Changhua County</t>
  </si>
  <si>
    <t>　南投縣</t>
  </si>
  <si>
    <t xml:space="preserve"> 　Nantou County</t>
  </si>
  <si>
    <t>　雲林縣</t>
  </si>
  <si>
    <t xml:space="preserve"> 　Yunlin County</t>
  </si>
  <si>
    <t>　嘉義縣</t>
  </si>
  <si>
    <t xml:space="preserve"> 　Chiayi County</t>
  </si>
  <si>
    <t>　屏東縣</t>
  </si>
  <si>
    <t xml:space="preserve"> 　Pingtung County</t>
  </si>
  <si>
    <t>　臺東縣</t>
  </si>
  <si>
    <t xml:space="preserve"> 　Taitung County</t>
  </si>
  <si>
    <t>　花蓮縣</t>
  </si>
  <si>
    <t xml:space="preserve"> 　Hualien County</t>
  </si>
  <si>
    <t>　澎湖縣</t>
  </si>
  <si>
    <t xml:space="preserve"> 　Penghu County</t>
  </si>
  <si>
    <t>　基隆市</t>
  </si>
  <si>
    <t xml:space="preserve"> 　Keelung City</t>
  </si>
  <si>
    <t>　新竹市</t>
  </si>
  <si>
    <t xml:space="preserve"> 　Hsinchu City</t>
  </si>
  <si>
    <t>　嘉義市</t>
  </si>
  <si>
    <t xml:space="preserve"> 　Chiayi City</t>
  </si>
  <si>
    <t>　金門縣</t>
  </si>
  <si>
    <t xml:space="preserve"> 　Kinmen County</t>
  </si>
  <si>
    <t>　連江縣</t>
  </si>
  <si>
    <t xml:space="preserve"> 　Lienchiang County</t>
  </si>
  <si>
    <t>表2-19. 綜所稅結算申報分居件數－按全體納稅義務人年齡及地區別分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</si>
</sst>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6" formatCode="0.00_ "/>
    <numFmt numFmtId="177" formatCode="#,##0.0"/>
    <numFmt numFmtId="178" formatCode="_-* #,##0.0_-;\-* #,##0.0_-;_-* &quot;-&quot;??_-;_-@_-"/>
    <numFmt numFmtId="179" formatCode="_-* #,##0_-;\-* #,##0_-;_-* &quot;-&quot;??_-;_-@_-"/>
    <numFmt numFmtId="180" formatCode="#,###,##0\ "/>
    <numFmt numFmtId="181" formatCode="#,##0.0\ "/>
    <numFmt numFmtId="182" formatCode="#,###,##0\ ;\-#,###,##0\ ;&quot;－&quot;\ "/>
  </numFmts>
  <fonts count="35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8.25"/>
      <name val="標楷體"/>
      <family val="4"/>
      <charset val="136"/>
    </font>
    <font>
      <sz val="8.25"/>
      <name val="新細明體"/>
      <family val="1"/>
      <charset val="136"/>
    </font>
    <font>
      <sz val="9.5"/>
      <color indexed="8"/>
      <name val="標楷體"/>
      <family val="4"/>
      <charset val="136"/>
    </font>
    <font>
      <sz val="9.5"/>
      <color indexed="8"/>
      <name val="新細明體"/>
      <family val="1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2" borderId="0">
      <alignment vertical="center"/>
    </xf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43" fontId="34" fillId="2" borderId="0" applyFon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34" fillId="19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0" fontId="10" fillId="21" borderId="0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23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4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65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178" fontId="26" fillId="2" borderId="10" xfId="19" applyNumberFormat="1" applyFont="1" applyFill="1" applyBorder="1" applyAlignment="1" applyProtection="1">
      <alignment horizontal="right"/>
    </xf>
    <xf numFmtId="0" fontId="8" fillId="2" borderId="0" xfId="0" applyNumberFormat="1" applyFont="1" applyFill="1" applyBorder="1" applyAlignment="1" applyProtection="1">
      <alignment horizontal="left" vertical="top"/>
    </xf>
    <xf numFmtId="177" fontId="2" fillId="2" borderId="13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14" xfId="0" applyNumberFormat="1" applyFont="1" applyFill="1" applyBorder="1" applyAlignment="1" applyProtection="1">
      <alignment wrapText="1"/>
    </xf>
    <xf numFmtId="178" fontId="7" fillId="2" borderId="0" xfId="19" applyNumberFormat="1" applyFont="1" applyFill="1" applyBorder="1" applyAlignment="1" applyProtection="1"/>
    <xf numFmtId="177" fontId="2" fillId="2" borderId="14" xfId="0" applyNumberFormat="1" applyFont="1" applyFill="1" applyBorder="1" applyAlignment="1" applyProtection="1"/>
    <xf numFmtId="179" fontId="26" fillId="2" borderId="10" xfId="19" applyNumberFormat="1" applyFont="1" applyFill="1" applyBorder="1" applyAlignment="1" applyProtection="1">
      <alignment horizontal="right"/>
    </xf>
    <xf numFmtId="3" fontId="2" fillId="2" borderId="13" xfId="0" applyNumberFormat="1" applyFont="1" applyFill="1" applyBorder="1" applyAlignment="1" applyProtection="1">
      <alignment horizontal="right"/>
    </xf>
    <xf numFmtId="3" fontId="2" fillId="2" borderId="13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176" fontId="3" fillId="2" borderId="11" xfId="0" applyNumberFormat="1" applyFont="1" applyFill="1" applyBorder="1" applyAlignment="1" applyProtection="1">
      <alignment horizontal="center" vertical="center" wrapText="1"/>
    </xf>
    <xf numFmtId="176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center" indent="2"/>
    </xf>
    <xf numFmtId="0" fontId="3" fillId="2" borderId="0" xfId="0" applyNumberFormat="1" applyFont="1" applyFill="1" applyBorder="1" applyAlignment="1" applyProtection="1">
      <alignment horizontal="left" vertical="center" indent="3"/>
    </xf>
    <xf numFmtId="0" fontId="7" fillId="2" borderId="0" xfId="19" applyNumberFormat="1" applyFont="1" applyFill="1" applyBorder="1" applyAlignment="1" applyProtection="1">
      <alignment horizontal="left" vertical="center" wrapText="1" indent="2"/>
    </xf>
    <xf numFmtId="176" fontId="3" fillId="2" borderId="18" xfId="0" applyNumberFormat="1" applyFont="1" applyFill="1" applyBorder="1" applyAlignment="1" applyProtection="1">
      <alignment horizontal="center" vertical="center" wrapText="1"/>
    </xf>
    <xf numFmtId="177" fontId="2" fillId="2" borderId="20" xfId="0" applyNumberFormat="1" applyFont="1" applyFill="1" applyBorder="1" applyAlignment="1" applyProtection="1">
      <alignment horizontal="right"/>
    </xf>
    <xf numFmtId="176" fontId="3" fillId="2" borderId="15" xfId="0" applyNumberFormat="1" applyFont="1" applyFill="1" applyBorder="1" applyAlignment="1" applyProtection="1">
      <alignment horizontal="center" vertical="center" wrapText="1"/>
    </xf>
    <xf numFmtId="178" fontId="26" fillId="2" borderId="21" xfId="19" applyNumberFormat="1" applyFont="1" applyFill="1" applyBorder="1" applyAlignment="1" applyProtection="1">
      <alignment horizontal="right" vertical="center"/>
    </xf>
    <xf numFmtId="177" fontId="2" fillId="2" borderId="22" xfId="0" applyNumberFormat="1" applyFont="1" applyFill="1" applyBorder="1" applyAlignment="1" applyProtection="1">
      <alignment horizontal="right"/>
    </xf>
    <xf numFmtId="0" fontId="7" fillId="2" borderId="0" xfId="19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left" vertical="top" wrapText="1"/>
    </xf>
    <xf numFmtId="182" fontId="26" fillId="2" borderId="10" xfId="19" applyNumberFormat="1" applyFont="1" applyFill="1" applyBorder="1" applyAlignment="1" applyProtection="1">
      <alignment horizontal="right" vertical="center"/>
    </xf>
    <xf numFmtId="181" fontId="26" fillId="2" borderId="10" xfId="19" applyNumberFormat="1" applyFont="1" applyFill="1" applyBorder="1" applyAlignment="1" applyProtection="1">
      <alignment horizontal="right" vertical="center"/>
    </xf>
    <xf numFmtId="180" fontId="26" fillId="2" borderId="10" xfId="19" applyNumberFormat="1" applyFont="1" applyFill="1" applyBorder="1" applyAlignment="1" applyProtection="1">
      <alignment horizontal="right" vertical="center"/>
    </xf>
    <xf numFmtId="0" fontId="31" fillId="2" borderId="0" xfId="19" applyNumberFormat="1" applyFont="1" applyFill="1" applyBorder="1" applyAlignment="1" applyProtection="1">
      <alignment horizontal="center" vertical="center" wrapText="1"/>
    </xf>
    <xf numFmtId="180" fontId="26" fillId="2" borderId="19" xfId="19" applyNumberFormat="1" applyFont="1" applyFill="1" applyBorder="1" applyAlignment="1" applyProtection="1">
      <alignment horizontal="right" vertical="center"/>
    </xf>
    <xf numFmtId="0" fontId="32" fillId="2" borderId="0" xfId="0" applyNumberFormat="1" applyFont="1" applyFill="1" applyBorder="1" applyAlignment="1" applyProtection="1">
      <alignment horizontal="center" vertical="center"/>
    </xf>
    <xf numFmtId="0" fontId="33" fillId="2" borderId="0" xfId="0" applyNumberFormat="1" applyFont="1" applyFill="1" applyBorder="1" applyAlignment="1" applyProtection="1">
      <alignment horizontal="right" vertical="center"/>
    </xf>
    <xf numFmtId="0" fontId="3" fillId="25" borderId="15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29" fillId="25" borderId="11" xfId="0" applyNumberFormat="1" applyFont="1" applyFill="1" applyBorder="1" applyAlignment="1" applyProtection="1">
      <alignment horizontal="center" vertical="center" wrapText="1"/>
    </xf>
    <xf numFmtId="0" fontId="7" fillId="25" borderId="10" xfId="0" applyNumberFormat="1" applyFont="1" applyFill="1" applyBorder="1" applyAlignment="1" applyProtection="1">
      <alignment horizontal="center" vertical="center" wrapText="1"/>
    </xf>
    <xf numFmtId="0" fontId="30" fillId="25" borderId="10" xfId="0" applyNumberFormat="1" applyFont="1" applyFill="1" applyBorder="1" applyAlignment="1" applyProtection="1">
      <alignment horizontal="center" vertical="center" wrapText="1"/>
    </xf>
    <xf numFmtId="0" fontId="27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3" fillId="25" borderId="17" xfId="0" applyNumberFormat="1" applyFont="1" applyFill="1" applyBorder="1" applyAlignment="1" applyProtection="1">
      <alignment horizontal="center" vertical="center" wrapText="1"/>
    </xf>
    <xf numFmtId="0" fontId="3" fillId="25" borderId="0" xfId="0" applyNumberFormat="1" applyFont="1" applyFill="1" applyBorder="1" applyAlignment="1" applyProtection="1">
      <alignment horizontal="center" vertical="center" wrapText="1"/>
    </xf>
    <xf numFmtId="176" fontId="7" fillId="25" borderId="17" xfId="0" applyNumberFormat="1" applyFont="1" applyFill="1" applyBorder="1" applyAlignment="1" applyProtection="1">
      <alignment horizontal="center" vertical="center" wrapText="1"/>
    </xf>
    <xf numFmtId="176" fontId="7" fillId="25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vertical="center" wrapText="1"/>
    </xf>
    <xf numFmtId="0" fontId="28" fillId="2" borderId="0" xfId="0" applyNumberFormat="1" applyFont="1" applyFill="1" applyBorder="1" applyAlignment="1" applyProtection="1">
      <alignment vertical="top" wrapText="1"/>
    </xf>
    <xf numFmtId="0" fontId="29" fillId="25" borderId="15" xfId="0" applyNumberFormat="1" applyFont="1" applyFill="1" applyBorder="1" applyAlignment="1" applyProtection="1">
      <alignment horizontal="center" vertical="center" wrapText="1"/>
    </xf>
    <xf numFmtId="0" fontId="0" fillId="25" borderId="18" xfId="0" applyNumberFormat="1" applyFont="1" applyFill="1" applyBorder="1" applyAlignment="1" applyProtection="1">
      <alignment horizontal="center" vertical="center" wrapText="1"/>
    </xf>
    <xf numFmtId="0" fontId="30" fillId="25" borderId="22" xfId="0" applyNumberFormat="1" applyFont="1" applyFill="1" applyBorder="1" applyAlignment="1" applyProtection="1">
      <alignment horizontal="center" vertical="center" wrapText="1"/>
    </xf>
    <xf numFmtId="0" fontId="0" fillId="25" borderId="20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6"/>
  <sheetViews>
    <sheetView tabSelected="1" workbookViewId="0">
      <pane xSplit="1" ySplit="7" topLeftCell="B8" activePane="bottomRight" state="frozen"/>
      <selection activeCell="A4" sqref="A4:F6"/>
      <selection pane="topRight" activeCell="A4" sqref="A4:F6"/>
      <selection pane="bottomLeft" activeCell="A4" sqref="A4:F6"/>
      <selection pane="bottomRight" activeCell="A4" sqref="A4:F6"/>
    </sheetView>
  </sheetViews>
  <sheetFormatPr defaultColWidth="8.7265625" defaultRowHeight="16.5" customHeight="1"/>
  <cols>
    <col min="1" max="5" width="16.6328125" style="1" customWidth="1"/>
    <col min="6" max="256" width="9" style="1" customWidth="1"/>
  </cols>
  <sheetData>
    <row r="1" spans="1:5" s="6" customFormat="1" ht="41.25" customHeight="1">
      <c r="A1" s="53" t="s">
        <v>102</v>
      </c>
      <c r="B1" s="53"/>
      <c r="C1" s="53"/>
      <c r="D1" s="53"/>
      <c r="E1" s="53"/>
    </row>
    <row r="2" spans="1:5" s="7" customFormat="1" ht="15" customHeight="1">
      <c r="A2" s="3"/>
      <c r="B2" s="3"/>
      <c r="C2" s="3"/>
      <c r="D2" s="4"/>
      <c r="E2" s="5"/>
    </row>
    <row r="3" spans="1:5" s="7" customFormat="1" ht="15" customHeight="1">
      <c r="A3" s="3"/>
      <c r="B3" s="3"/>
      <c r="C3" s="3"/>
      <c r="D3" s="8"/>
      <c r="E3" s="5" t="s">
        <v>1</v>
      </c>
    </row>
    <row r="4" spans="1:5" ht="17.149999999999999" customHeight="1">
      <c r="A4" s="54" t="s">
        <v>8</v>
      </c>
      <c r="B4" s="42" t="s">
        <v>2</v>
      </c>
      <c r="C4" s="43"/>
      <c r="D4" s="44"/>
      <c r="E4" s="56" t="s">
        <v>9</v>
      </c>
    </row>
    <row r="5" spans="1:5" ht="17.149999999999999" customHeight="1">
      <c r="A5" s="55"/>
      <c r="B5" s="45"/>
      <c r="C5" s="46" t="s">
        <v>3</v>
      </c>
      <c r="D5" s="46" t="s">
        <v>4</v>
      </c>
      <c r="E5" s="57"/>
    </row>
    <row r="6" spans="1:5" customFormat="1" ht="17.149999999999999" customHeight="1">
      <c r="A6" s="55"/>
      <c r="B6" s="47" t="s">
        <v>7</v>
      </c>
      <c r="C6" s="48" t="s">
        <v>5</v>
      </c>
      <c r="D6" s="48" t="s">
        <v>6</v>
      </c>
      <c r="E6" s="57"/>
    </row>
    <row r="7" spans="1:5" s="1" customFormat="1" ht="8.15" customHeight="1">
      <c r="A7" s="21"/>
      <c r="B7" s="22"/>
      <c r="C7" s="23"/>
      <c r="D7" s="23"/>
      <c r="E7" s="24"/>
    </row>
    <row r="8" spans="1:5" s="2" customFormat="1" ht="18.649999999999999" customHeight="1">
      <c r="A8" s="25" t="s">
        <v>47</v>
      </c>
      <c r="B8" s="37">
        <v>2940298</v>
      </c>
      <c r="C8" s="37">
        <v>7256</v>
      </c>
      <c r="D8" s="36">
        <v>0.2</v>
      </c>
      <c r="E8" s="38">
        <v>2016</v>
      </c>
    </row>
    <row r="9" spans="1:5" s="2" customFormat="1" ht="18.649999999999999" customHeight="1">
      <c r="A9" s="25" t="s">
        <v>48</v>
      </c>
      <c r="B9" s="37">
        <v>2955658</v>
      </c>
      <c r="C9" s="37">
        <v>7002</v>
      </c>
      <c r="D9" s="36">
        <v>0.2</v>
      </c>
      <c r="E9" s="38">
        <v>2017</v>
      </c>
    </row>
    <row r="10" spans="1:5" s="2" customFormat="1" ht="18.649999999999999" customHeight="1">
      <c r="A10" s="25" t="s">
        <v>49</v>
      </c>
      <c r="B10" s="37">
        <v>2947965</v>
      </c>
      <c r="C10" s="37">
        <v>6842</v>
      </c>
      <c r="D10" s="36">
        <v>0.2</v>
      </c>
      <c r="E10" s="38">
        <v>2018</v>
      </c>
    </row>
    <row r="11" spans="1:5" s="2" customFormat="1" ht="18.649999999999999" customHeight="1">
      <c r="A11" s="25" t="s">
        <v>50</v>
      </c>
      <c r="B11" s="37">
        <v>2950968</v>
      </c>
      <c r="C11" s="37">
        <v>7138</v>
      </c>
      <c r="D11" s="36">
        <v>0.2</v>
      </c>
      <c r="E11" s="38">
        <v>2019</v>
      </c>
    </row>
    <row r="12" spans="1:5" s="2" customFormat="1" ht="18.649999999999999" customHeight="1">
      <c r="A12" s="25" t="s">
        <v>51</v>
      </c>
      <c r="B12" s="37">
        <v>2936501</v>
      </c>
      <c r="C12" s="37">
        <v>6931</v>
      </c>
      <c r="D12" s="36">
        <v>0.2</v>
      </c>
      <c r="E12" s="38">
        <v>2020</v>
      </c>
    </row>
    <row r="13" spans="1:5" s="2" customFormat="1" ht="18.649999999999999" customHeight="1">
      <c r="A13" s="25" t="s">
        <v>52</v>
      </c>
      <c r="B13" s="37">
        <v>2918053</v>
      </c>
      <c r="C13" s="37">
        <v>7393</v>
      </c>
      <c r="D13" s="36">
        <v>0.3</v>
      </c>
      <c r="E13" s="38">
        <v>2021</v>
      </c>
    </row>
    <row r="14" spans="1:5" s="2" customFormat="1" ht="18.649999999999999" customHeight="1">
      <c r="A14" s="25" t="s">
        <v>53</v>
      </c>
      <c r="B14" s="37">
        <v>2945926</v>
      </c>
      <c r="C14" s="37">
        <v>7219</v>
      </c>
      <c r="D14" s="36">
        <v>0.2</v>
      </c>
      <c r="E14" s="38">
        <v>2022</v>
      </c>
    </row>
    <row r="15" spans="1:5" s="2" customFormat="1" ht="18.649999999999999" customHeight="1">
      <c r="A15" s="25" t="s">
        <v>54</v>
      </c>
      <c r="B15" s="37">
        <v>2979307</v>
      </c>
      <c r="C15" s="37">
        <v>10844</v>
      </c>
      <c r="D15" s="36">
        <v>0.4</v>
      </c>
      <c r="E15" s="38">
        <v>2023</v>
      </c>
    </row>
    <row r="16" spans="1:5" s="2" customFormat="1" ht="18.649999999999999" customHeight="1">
      <c r="A16" s="25" t="s">
        <v>55</v>
      </c>
      <c r="B16" s="37">
        <v>2979667</v>
      </c>
      <c r="C16" s="37">
        <v>10375</v>
      </c>
      <c r="D16" s="36">
        <v>0.3</v>
      </c>
      <c r="E16" s="38">
        <v>2024</v>
      </c>
    </row>
    <row r="17" spans="1:5" s="2" customFormat="1" ht="5.15" customHeight="1">
      <c r="A17" s="14"/>
      <c r="B17" s="18"/>
      <c r="C17" s="11"/>
      <c r="D17" s="11"/>
      <c r="E17" s="16"/>
    </row>
    <row r="18" spans="1:5" s="2" customFormat="1" ht="18.649999999999999" customHeight="1">
      <c r="A18" s="26" t="s">
        <v>18</v>
      </c>
      <c r="B18" s="35">
        <v>0</v>
      </c>
      <c r="C18" s="35">
        <v>0</v>
      </c>
      <c r="D18" s="36" t="s">
        <v>19</v>
      </c>
      <c r="E18" s="27" t="s">
        <v>20</v>
      </c>
    </row>
    <row r="19" spans="1:5" s="2" customFormat="1" ht="18.649999999999999" customHeight="1">
      <c r="A19" s="26" t="s">
        <v>21</v>
      </c>
      <c r="B19" s="37">
        <v>4370</v>
      </c>
      <c r="C19" s="37">
        <v>118</v>
      </c>
      <c r="D19" s="36">
        <v>2.7</v>
      </c>
      <c r="E19" s="27" t="s">
        <v>22</v>
      </c>
    </row>
    <row r="20" spans="1:5" s="2" customFormat="1" ht="18.649999999999999" customHeight="1">
      <c r="A20" s="26" t="s">
        <v>23</v>
      </c>
      <c r="B20" s="37">
        <v>54720</v>
      </c>
      <c r="C20" s="37">
        <v>963</v>
      </c>
      <c r="D20" s="36">
        <v>1.8</v>
      </c>
      <c r="E20" s="27" t="s">
        <v>24</v>
      </c>
    </row>
    <row r="21" spans="1:5" s="2" customFormat="1" ht="18.649999999999999" customHeight="1">
      <c r="A21" s="26" t="s">
        <v>25</v>
      </c>
      <c r="B21" s="37">
        <v>197236</v>
      </c>
      <c r="C21" s="37">
        <v>1718</v>
      </c>
      <c r="D21" s="36">
        <v>0.9</v>
      </c>
      <c r="E21" s="27" t="s">
        <v>26</v>
      </c>
    </row>
    <row r="22" spans="1:5" s="2" customFormat="1" ht="18.649999999999999" customHeight="1">
      <c r="A22" s="26" t="s">
        <v>27</v>
      </c>
      <c r="B22" s="37">
        <v>320050</v>
      </c>
      <c r="C22" s="37">
        <v>1335</v>
      </c>
      <c r="D22" s="36">
        <v>0.4</v>
      </c>
      <c r="E22" s="27" t="s">
        <v>28</v>
      </c>
    </row>
    <row r="23" spans="1:5" s="2" customFormat="1" ht="18.649999999999999" customHeight="1">
      <c r="A23" s="26" t="s">
        <v>29</v>
      </c>
      <c r="B23" s="37">
        <v>464876</v>
      </c>
      <c r="C23" s="37">
        <v>1420</v>
      </c>
      <c r="D23" s="36">
        <v>0.3</v>
      </c>
      <c r="E23" s="27" t="s">
        <v>30</v>
      </c>
    </row>
    <row r="24" spans="1:5" s="2" customFormat="1" ht="18.649999999999999" customHeight="1">
      <c r="A24" s="26" t="s">
        <v>31</v>
      </c>
      <c r="B24" s="37">
        <v>491434</v>
      </c>
      <c r="C24" s="37">
        <v>1270</v>
      </c>
      <c r="D24" s="36">
        <v>0.3</v>
      </c>
      <c r="E24" s="27" t="s">
        <v>32</v>
      </c>
    </row>
    <row r="25" spans="1:5" s="2" customFormat="1" ht="18.649999999999999" customHeight="1">
      <c r="A25" s="26" t="s">
        <v>33</v>
      </c>
      <c r="B25" s="37">
        <v>430515</v>
      </c>
      <c r="C25" s="37">
        <v>1016</v>
      </c>
      <c r="D25" s="36">
        <v>0.2</v>
      </c>
      <c r="E25" s="27" t="s">
        <v>34</v>
      </c>
    </row>
    <row r="26" spans="1:5" s="2" customFormat="1" ht="18.649999999999999" customHeight="1">
      <c r="A26" s="26" t="s">
        <v>35</v>
      </c>
      <c r="B26" s="37">
        <v>384805</v>
      </c>
      <c r="C26" s="37">
        <v>1002</v>
      </c>
      <c r="D26" s="36">
        <v>0.3</v>
      </c>
      <c r="E26" s="27" t="s">
        <v>36</v>
      </c>
    </row>
    <row r="27" spans="1:5" s="2" customFormat="1" ht="18.649999999999999" customHeight="1">
      <c r="A27" s="26" t="s">
        <v>37</v>
      </c>
      <c r="B27" s="37">
        <v>292747</v>
      </c>
      <c r="C27" s="37">
        <v>716</v>
      </c>
      <c r="D27" s="36">
        <v>0.2</v>
      </c>
      <c r="E27" s="27" t="s">
        <v>38</v>
      </c>
    </row>
    <row r="28" spans="1:5" s="2" customFormat="1" ht="18.649999999999999" customHeight="1">
      <c r="A28" s="26" t="s">
        <v>39</v>
      </c>
      <c r="B28" s="37">
        <v>170340</v>
      </c>
      <c r="C28" s="37">
        <v>424</v>
      </c>
      <c r="D28" s="36">
        <v>0.2</v>
      </c>
      <c r="E28" s="27" t="s">
        <v>40</v>
      </c>
    </row>
    <row r="29" spans="1:5" s="2" customFormat="1" ht="18.649999999999999" customHeight="1">
      <c r="A29" s="26" t="s">
        <v>41</v>
      </c>
      <c r="B29" s="37">
        <v>98103</v>
      </c>
      <c r="C29" s="37">
        <v>251</v>
      </c>
      <c r="D29" s="36">
        <v>0.3</v>
      </c>
      <c r="E29" s="27" t="s">
        <v>42</v>
      </c>
    </row>
    <row r="30" spans="1:5" s="2" customFormat="1" ht="18.649999999999999" customHeight="1">
      <c r="A30" s="26" t="s">
        <v>43</v>
      </c>
      <c r="B30" s="37">
        <v>41348</v>
      </c>
      <c r="C30" s="37">
        <v>87</v>
      </c>
      <c r="D30" s="36">
        <v>0.2</v>
      </c>
      <c r="E30" s="27" t="s">
        <v>44</v>
      </c>
    </row>
    <row r="31" spans="1:5" s="2" customFormat="1" ht="18.649999999999999" customHeight="1">
      <c r="A31" s="26" t="s">
        <v>45</v>
      </c>
      <c r="B31" s="37">
        <v>29123</v>
      </c>
      <c r="C31" s="37">
        <v>55</v>
      </c>
      <c r="D31" s="36">
        <v>0.2</v>
      </c>
      <c r="E31" s="27" t="s">
        <v>46</v>
      </c>
    </row>
    <row r="32" spans="1:5" s="2" customFormat="1" ht="3" customHeight="1">
      <c r="A32" s="15"/>
      <c r="B32" s="19"/>
      <c r="C32" s="13"/>
      <c r="D32" s="20"/>
      <c r="E32" s="17"/>
    </row>
    <row r="33" spans="1:5" s="10" customFormat="1" ht="16" customHeight="1">
      <c r="A33" s="51" t="s">
        <v>0</v>
      </c>
      <c r="B33" s="52"/>
      <c r="C33" s="52"/>
      <c r="D33" s="52"/>
      <c r="E33" s="52"/>
    </row>
    <row r="34" spans="1:5" ht="32.15" customHeight="1">
      <c r="A34" s="49" t="str">
        <f>IF(LEN(A36)&gt;5,SUBSTITUTE(A36,CHAR(10),CHAR(10)&amp;"　　　　　")," ")</f>
        <v>說　　明：1.綜所稅結算申報採註明夫妻分居申報核定件數。
　　　　　2.本表之分居申報件數，已將分居夫妻歸為同一戶。</v>
      </c>
      <c r="B34" s="50"/>
      <c r="C34" s="50"/>
      <c r="D34" s="50"/>
      <c r="E34" s="50"/>
    </row>
    <row r="36" spans="1:5" ht="69" hidden="1">
      <c r="A36" s="34" t="s">
        <v>17</v>
      </c>
    </row>
  </sheetData>
  <mergeCells count="5">
    <mergeCell ref="A34:E34"/>
    <mergeCell ref="A33:E33"/>
    <mergeCell ref="A1:E1"/>
    <mergeCell ref="A4:A6"/>
    <mergeCell ref="E4:E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4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5"/>
  <sheetViews>
    <sheetView tabSelected="1" workbookViewId="0">
      <pane xSplit="1" ySplit="7" topLeftCell="B8" activePane="bottomRight" state="frozen"/>
      <selection activeCell="A4" sqref="A4:F6"/>
      <selection pane="topRight" activeCell="A4" sqref="A4:F6"/>
      <selection pane="bottomLeft" activeCell="A4" sqref="A4:F6"/>
      <selection pane="bottomRight" activeCell="A4" sqref="A4:F6"/>
    </sheetView>
  </sheetViews>
  <sheetFormatPr defaultColWidth="8.7265625" defaultRowHeight="16.5" customHeight="1"/>
  <cols>
    <col min="1" max="2" width="16.6328125" style="1" customWidth="1"/>
    <col min="3" max="3" width="7.6328125" style="1" customWidth="1"/>
    <col min="4" max="4" width="9.6328125" style="1" customWidth="1"/>
    <col min="5" max="5" width="16.6328125" style="1" customWidth="1"/>
    <col min="6" max="6" width="17.6328125" style="1" customWidth="1"/>
    <col min="7" max="256" width="9" style="1" customWidth="1"/>
  </cols>
  <sheetData>
    <row r="1" spans="1:6" s="6" customFormat="1" ht="41.25" customHeight="1">
      <c r="A1" s="58" t="s">
        <v>10</v>
      </c>
      <c r="B1" s="53"/>
      <c r="C1" s="53"/>
      <c r="D1" s="53"/>
      <c r="E1" s="53"/>
      <c r="F1" s="53"/>
    </row>
    <row r="2" spans="1:6" s="7" customFormat="1" ht="15" customHeight="1">
      <c r="A2" s="3"/>
      <c r="B2" s="3"/>
      <c r="C2" s="3"/>
      <c r="D2" s="3"/>
      <c r="E2" s="4"/>
      <c r="F2" s="5"/>
    </row>
    <row r="3" spans="1:6" s="7" customFormat="1" ht="15" customHeight="1">
      <c r="A3" s="3"/>
      <c r="B3" s="3"/>
      <c r="C3" s="41" t="s">
        <v>55</v>
      </c>
      <c r="D3" s="40" t="s">
        <v>14</v>
      </c>
      <c r="E3" s="8"/>
      <c r="F3" s="9" t="s">
        <v>11</v>
      </c>
    </row>
    <row r="4" spans="1:6" ht="17.149999999999999" customHeight="1">
      <c r="A4" s="54" t="s">
        <v>12</v>
      </c>
      <c r="B4" s="42" t="s">
        <v>2</v>
      </c>
      <c r="C4" s="43"/>
      <c r="D4" s="43"/>
      <c r="E4" s="44"/>
      <c r="F4" s="56" t="s">
        <v>13</v>
      </c>
    </row>
    <row r="5" spans="1:6" ht="17.149999999999999" customHeight="1">
      <c r="A5" s="55"/>
      <c r="B5" s="45"/>
      <c r="C5" s="61" t="s">
        <v>3</v>
      </c>
      <c r="D5" s="62"/>
      <c r="E5" s="46" t="s">
        <v>4</v>
      </c>
      <c r="F5" s="57"/>
    </row>
    <row r="6" spans="1:6" customFormat="1" ht="17.149999999999999" customHeight="1">
      <c r="A6" s="55"/>
      <c r="B6" s="47" t="s">
        <v>7</v>
      </c>
      <c r="C6" s="63" t="s">
        <v>5</v>
      </c>
      <c r="D6" s="64"/>
      <c r="E6" s="48" t="s">
        <v>6</v>
      </c>
      <c r="F6" s="57"/>
    </row>
    <row r="7" spans="1:6" s="1" customFormat="1" ht="8.15" customHeight="1">
      <c r="A7" s="21"/>
      <c r="B7" s="22"/>
      <c r="C7" s="30"/>
      <c r="D7" s="28"/>
      <c r="E7" s="23"/>
      <c r="F7" s="24"/>
    </row>
    <row r="8" spans="1:6" s="2" customFormat="1" ht="18.649999999999999" customHeight="1">
      <c r="A8" s="25" t="s">
        <v>56</v>
      </c>
      <c r="B8" s="37">
        <v>2979667</v>
      </c>
      <c r="C8" s="31"/>
      <c r="D8" s="39">
        <v>10375</v>
      </c>
      <c r="E8" s="36">
        <v>0.3</v>
      </c>
      <c r="F8" s="33" t="s">
        <v>57</v>
      </c>
    </row>
    <row r="9" spans="1:6" s="2" customFormat="1" ht="18.649999999999999" customHeight="1">
      <c r="A9" s="25" t="s">
        <v>58</v>
      </c>
      <c r="B9" s="37">
        <v>540532</v>
      </c>
      <c r="C9" s="31"/>
      <c r="D9" s="39">
        <v>2292</v>
      </c>
      <c r="E9" s="36">
        <v>0.4</v>
      </c>
      <c r="F9" s="33" t="s">
        <v>59</v>
      </c>
    </row>
    <row r="10" spans="1:6" s="2" customFormat="1" ht="18.649999999999999" customHeight="1">
      <c r="A10" s="25" t="s">
        <v>60</v>
      </c>
      <c r="B10" s="37">
        <v>391332</v>
      </c>
      <c r="C10" s="31"/>
      <c r="D10" s="39">
        <v>1777</v>
      </c>
      <c r="E10" s="36">
        <v>0.5</v>
      </c>
      <c r="F10" s="33" t="s">
        <v>61</v>
      </c>
    </row>
    <row r="11" spans="1:6" s="2" customFormat="1" ht="18.649999999999999" customHeight="1">
      <c r="A11" s="25" t="s">
        <v>62</v>
      </c>
      <c r="B11" s="37">
        <v>330265</v>
      </c>
      <c r="C11" s="31"/>
      <c r="D11" s="39">
        <v>1088</v>
      </c>
      <c r="E11" s="36">
        <v>0.3</v>
      </c>
      <c r="F11" s="33" t="s">
        <v>63</v>
      </c>
    </row>
    <row r="12" spans="1:6" s="2" customFormat="1" ht="18.649999999999999" customHeight="1">
      <c r="A12" s="25" t="s">
        <v>64</v>
      </c>
      <c r="B12" s="37">
        <v>383710</v>
      </c>
      <c r="C12" s="31"/>
      <c r="D12" s="39">
        <v>1481</v>
      </c>
      <c r="E12" s="36">
        <v>0.4</v>
      </c>
      <c r="F12" s="33" t="s">
        <v>65</v>
      </c>
    </row>
    <row r="13" spans="1:6" s="2" customFormat="1" ht="18.649999999999999" customHeight="1">
      <c r="A13" s="25" t="s">
        <v>66</v>
      </c>
      <c r="B13" s="37">
        <v>220243</v>
      </c>
      <c r="C13" s="31"/>
      <c r="D13" s="39">
        <v>535</v>
      </c>
      <c r="E13" s="36">
        <v>0.2</v>
      </c>
      <c r="F13" s="33" t="s">
        <v>67</v>
      </c>
    </row>
    <row r="14" spans="1:6" s="2" customFormat="1" ht="18.649999999999999" customHeight="1">
      <c r="A14" s="25" t="s">
        <v>68</v>
      </c>
      <c r="B14" s="37">
        <v>328000</v>
      </c>
      <c r="C14" s="31"/>
      <c r="D14" s="39">
        <v>898</v>
      </c>
      <c r="E14" s="36">
        <v>0.3</v>
      </c>
      <c r="F14" s="33" t="s">
        <v>69</v>
      </c>
    </row>
    <row r="15" spans="1:6" s="2" customFormat="1" ht="18.649999999999999" customHeight="1">
      <c r="A15" s="25" t="s">
        <v>70</v>
      </c>
      <c r="B15" s="37">
        <v>50394</v>
      </c>
      <c r="C15" s="31"/>
      <c r="D15" s="39">
        <v>134</v>
      </c>
      <c r="E15" s="36">
        <v>0.3</v>
      </c>
      <c r="F15" s="33" t="s">
        <v>71</v>
      </c>
    </row>
    <row r="16" spans="1:6" s="2" customFormat="1" ht="18.649999999999999" customHeight="1">
      <c r="A16" s="25" t="s">
        <v>72</v>
      </c>
      <c r="B16" s="37">
        <v>92482</v>
      </c>
      <c r="C16" s="31"/>
      <c r="D16" s="39">
        <v>337</v>
      </c>
      <c r="E16" s="36">
        <v>0.4</v>
      </c>
      <c r="F16" s="33" t="s">
        <v>73</v>
      </c>
    </row>
    <row r="17" spans="1:6" s="2" customFormat="1" ht="18.649999999999999" customHeight="1">
      <c r="A17" s="25" t="s">
        <v>74</v>
      </c>
      <c r="B17" s="37">
        <v>65435</v>
      </c>
      <c r="C17" s="31"/>
      <c r="D17" s="39">
        <v>224</v>
      </c>
      <c r="E17" s="36">
        <v>0.3</v>
      </c>
      <c r="F17" s="33" t="s">
        <v>75</v>
      </c>
    </row>
    <row r="18" spans="1:6" s="2" customFormat="1" ht="18.649999999999999" customHeight="1">
      <c r="A18" s="25" t="s">
        <v>76</v>
      </c>
      <c r="B18" s="37">
        <v>138612</v>
      </c>
      <c r="C18" s="31"/>
      <c r="D18" s="39">
        <v>431</v>
      </c>
      <c r="E18" s="36">
        <v>0.3</v>
      </c>
      <c r="F18" s="33" t="s">
        <v>77</v>
      </c>
    </row>
    <row r="19" spans="1:6" s="2" customFormat="1" ht="18.649999999999999" customHeight="1">
      <c r="A19" s="25" t="s">
        <v>78</v>
      </c>
      <c r="B19" s="37">
        <v>43847</v>
      </c>
      <c r="C19" s="31"/>
      <c r="D19" s="39">
        <v>109</v>
      </c>
      <c r="E19" s="36">
        <v>0.2</v>
      </c>
      <c r="F19" s="33" t="s">
        <v>79</v>
      </c>
    </row>
    <row r="20" spans="1:6" s="2" customFormat="1" ht="18.649999999999999" customHeight="1">
      <c r="A20" s="25" t="s">
        <v>80</v>
      </c>
      <c r="B20" s="37">
        <v>61443</v>
      </c>
      <c r="C20" s="31"/>
      <c r="D20" s="39">
        <v>82</v>
      </c>
      <c r="E20" s="36">
        <v>0.1</v>
      </c>
      <c r="F20" s="33" t="s">
        <v>81</v>
      </c>
    </row>
    <row r="21" spans="1:6" s="2" customFormat="1" ht="18.649999999999999" customHeight="1">
      <c r="A21" s="25" t="s">
        <v>82</v>
      </c>
      <c r="B21" s="37">
        <v>40425</v>
      </c>
      <c r="C21" s="31"/>
      <c r="D21" s="39">
        <v>130</v>
      </c>
      <c r="E21" s="36">
        <v>0.3</v>
      </c>
      <c r="F21" s="33" t="s">
        <v>83</v>
      </c>
    </row>
    <row r="22" spans="1:6" s="2" customFormat="1" ht="18.649999999999999" customHeight="1">
      <c r="A22" s="25" t="s">
        <v>84</v>
      </c>
      <c r="B22" s="37">
        <v>66813</v>
      </c>
      <c r="C22" s="31"/>
      <c r="D22" s="39">
        <v>106</v>
      </c>
      <c r="E22" s="36">
        <v>0.2</v>
      </c>
      <c r="F22" s="33" t="s">
        <v>85</v>
      </c>
    </row>
    <row r="23" spans="1:6" s="2" customFormat="1" ht="18.649999999999999" customHeight="1">
      <c r="A23" s="25" t="s">
        <v>86</v>
      </c>
      <c r="B23" s="37">
        <v>17049</v>
      </c>
      <c r="C23" s="31"/>
      <c r="D23" s="39">
        <v>34</v>
      </c>
      <c r="E23" s="36">
        <v>0.2</v>
      </c>
      <c r="F23" s="33" t="s">
        <v>87</v>
      </c>
    </row>
    <row r="24" spans="1:6" s="2" customFormat="1" ht="18.649999999999999" customHeight="1">
      <c r="A24" s="25" t="s">
        <v>88</v>
      </c>
      <c r="B24" s="37">
        <v>30641</v>
      </c>
      <c r="C24" s="31"/>
      <c r="D24" s="39">
        <v>66</v>
      </c>
      <c r="E24" s="36">
        <v>0.2</v>
      </c>
      <c r="F24" s="33" t="s">
        <v>89</v>
      </c>
    </row>
    <row r="25" spans="1:6" s="2" customFormat="1" ht="18.649999999999999" customHeight="1">
      <c r="A25" s="25" t="s">
        <v>90</v>
      </c>
      <c r="B25" s="37">
        <v>11176</v>
      </c>
      <c r="C25" s="31"/>
      <c r="D25" s="39">
        <v>18</v>
      </c>
      <c r="E25" s="36">
        <v>0.2</v>
      </c>
      <c r="F25" s="33" t="s">
        <v>91</v>
      </c>
    </row>
    <row r="26" spans="1:6" s="2" customFormat="1" ht="18.649999999999999" customHeight="1">
      <c r="A26" s="25" t="s">
        <v>92</v>
      </c>
      <c r="B26" s="37">
        <v>42968</v>
      </c>
      <c r="C26" s="31"/>
      <c r="D26" s="39">
        <v>185</v>
      </c>
      <c r="E26" s="36">
        <v>0.4</v>
      </c>
      <c r="F26" s="33" t="s">
        <v>93</v>
      </c>
    </row>
    <row r="27" spans="1:6" s="2" customFormat="1" ht="18.649999999999999" customHeight="1">
      <c r="A27" s="25" t="s">
        <v>94</v>
      </c>
      <c r="B27" s="37">
        <v>71404</v>
      </c>
      <c r="C27" s="31"/>
      <c r="D27" s="39">
        <v>324</v>
      </c>
      <c r="E27" s="36">
        <v>0.5</v>
      </c>
      <c r="F27" s="33" t="s">
        <v>95</v>
      </c>
    </row>
    <row r="28" spans="1:6" s="2" customFormat="1" ht="18.649999999999999" customHeight="1">
      <c r="A28" s="25" t="s">
        <v>96</v>
      </c>
      <c r="B28" s="37">
        <v>30352</v>
      </c>
      <c r="C28" s="31"/>
      <c r="D28" s="39">
        <v>89</v>
      </c>
      <c r="E28" s="36">
        <v>0.3</v>
      </c>
      <c r="F28" s="33" t="s">
        <v>97</v>
      </c>
    </row>
    <row r="29" spans="1:6" s="2" customFormat="1" ht="18.649999999999999" customHeight="1">
      <c r="A29" s="25" t="s">
        <v>98</v>
      </c>
      <c r="B29" s="37">
        <v>20505</v>
      </c>
      <c r="C29" s="31"/>
      <c r="D29" s="39">
        <v>26</v>
      </c>
      <c r="E29" s="36">
        <v>0.1</v>
      </c>
      <c r="F29" s="33" t="s">
        <v>99</v>
      </c>
    </row>
    <row r="30" spans="1:6" s="2" customFormat="1" ht="18.649999999999999" customHeight="1">
      <c r="A30" s="25" t="s">
        <v>100</v>
      </c>
      <c r="B30" s="37">
        <v>2039</v>
      </c>
      <c r="C30" s="31"/>
      <c r="D30" s="39">
        <v>9</v>
      </c>
      <c r="E30" s="36">
        <v>0.4</v>
      </c>
      <c r="F30" s="33" t="s">
        <v>101</v>
      </c>
    </row>
    <row r="31" spans="1:6" s="2" customFormat="1" ht="5.15" customHeight="1">
      <c r="A31" s="15"/>
      <c r="B31" s="19"/>
      <c r="C31" s="32"/>
      <c r="D31" s="29"/>
      <c r="E31" s="20"/>
      <c r="F31" s="17"/>
    </row>
    <row r="32" spans="1:6" s="10" customFormat="1" ht="16" customHeight="1">
      <c r="A32" s="59" t="s">
        <v>15</v>
      </c>
      <c r="B32" s="52"/>
      <c r="C32" s="52"/>
      <c r="D32" s="52"/>
      <c r="E32" s="52"/>
      <c r="F32" s="52"/>
    </row>
    <row r="33" spans="1:6" ht="30" customHeight="1">
      <c r="A33" s="60" t="str">
        <f>IF(LEN(A35)&gt;12,SUBSTITUTE(A35,CHAR(10),CHAR(10)&amp;"　　　　　  ")," ")</f>
        <v xml:space="preserve"> </v>
      </c>
      <c r="B33" s="50"/>
      <c r="C33" s="50"/>
      <c r="D33" s="50"/>
      <c r="E33" s="50"/>
      <c r="F33" s="50"/>
    </row>
    <row r="35" spans="1:6" ht="17" hidden="1">
      <c r="A35" s="12" t="s">
        <v>16</v>
      </c>
    </row>
  </sheetData>
  <mergeCells count="7">
    <mergeCell ref="A1:F1"/>
    <mergeCell ref="A4:A6"/>
    <mergeCell ref="F4:F6"/>
    <mergeCell ref="A32:F32"/>
    <mergeCell ref="A33:F33"/>
    <mergeCell ref="C5:D5"/>
    <mergeCell ref="C6:D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5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2026-07-21T08:47:47Z</cp:lastPrinted>
  <dcterms:created xsi:type="dcterms:W3CDTF">2010-04-13T07:44:30Z</dcterms:created>
  <dcterms:modified xsi:type="dcterms:W3CDTF">2026-07-24T07:11:06Z</dcterms:modified>
</cp:coreProperties>
</file>