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 activeTab="1"/>
  </bookViews>
  <sheets>
    <sheet name="表" sheetId="1" r:id="rId1"/>
    <sheet name="表_1" sheetId="2" r:id="rId2"/>
  </sheets>
  <definedNames>
    <definedName name="_xlnm.Print_Area" localSheetId="0">表!$A$1:$G$19</definedName>
    <definedName name="_xlnm.Print_Area" localSheetId="1">表_1!$A$1:$G$27</definedName>
  </definedNames>
  <calcPr calcId="162913"/>
</workbook>
</file>

<file path=xl/calcChain.xml><?xml version="1.0" encoding="utf-8"?>
<calcChain xmlns="http://schemas.openxmlformats.org/spreadsheetml/2006/main">
  <c r="A27" i="2" l="1"/>
  <c r="A19" i="1"/>
</calcChain>
</file>

<file path=xl/sharedStrings.xml><?xml version="1.0" encoding="utf-8"?>
<sst xmlns="http://schemas.openxmlformats.org/spreadsheetml/2006/main" count="79" uniqueCount="64">
  <si>
    <t xml:space="preserve"> </t>
  </si>
  <si>
    <t>男性</t>
  </si>
  <si>
    <t>Total</t>
  </si>
  <si>
    <t>Male</t>
  </si>
  <si>
    <t>合計</t>
  </si>
  <si>
    <t>Female</t>
  </si>
  <si>
    <t>女性</t>
  </si>
  <si>
    <t>Explanation：1.According to the gift tax filing date for calculation, non-nationals and non-natural persons are excluded.
2.*The recipient's age is unknown and therefore cannot be categorized.</t>
  </si>
  <si>
    <t>資料來源：財政資訊中心。</t>
  </si>
  <si>
    <t>Source：Fiscal Information Agency, Ministry of Finance.</t>
  </si>
  <si>
    <t>單位：人；％</t>
  </si>
  <si>
    <t>表2-27. 國人贈與受贈人數－按性別及年齡分</t>
  </si>
  <si>
    <t>結構比</t>
  </si>
  <si>
    <t>Percentage</t>
  </si>
  <si>
    <t>Table 2-27.  Number of Gift Recipients－by Gender and Age</t>
  </si>
  <si>
    <t>CY  2025</t>
  </si>
  <si>
    <t>Unit：Persons；％</t>
  </si>
  <si>
    <t>年別</t>
  </si>
  <si>
    <t>CY</t>
  </si>
  <si>
    <t>年齡級距</t>
  </si>
  <si>
    <t>Age Brackets</t>
  </si>
  <si>
    <t>說　　明：1.依贈與稅申辦時間統計，不含非本國人及非自然人。
2.*受贈人年齡不詳而無法分類。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</si>
  <si>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</si>
  <si>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</si>
  <si>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</si>
  <si>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</si>
  <si>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</si>
  <si>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</si>
  <si>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</si>
  <si>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</si>
  <si>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</si>
  <si>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合　計</t>
  </si>
  <si>
    <t>　0-14歲</t>
  </si>
  <si>
    <t>　0-14 years</t>
  </si>
  <si>
    <t>　15-17歲</t>
  </si>
  <si>
    <t>　15-17 years</t>
  </si>
  <si>
    <t>　18-24歲</t>
  </si>
  <si>
    <t>　18-24 years</t>
  </si>
  <si>
    <t>　25-29歲</t>
  </si>
  <si>
    <t>　25-29 years</t>
  </si>
  <si>
    <t>　30-34歲</t>
  </si>
  <si>
    <t>　30-34 years</t>
  </si>
  <si>
    <t>　35-39歲</t>
  </si>
  <si>
    <t>　35-39 years</t>
  </si>
  <si>
    <t>　40-44歲</t>
  </si>
  <si>
    <t>　40-44 years</t>
  </si>
  <si>
    <t>　45-49歲</t>
  </si>
  <si>
    <t>　45-49 years</t>
  </si>
  <si>
    <t>　50-54歲</t>
  </si>
  <si>
    <t>　50-54 years</t>
  </si>
  <si>
    <t>　55-59歲</t>
  </si>
  <si>
    <t>　55-59 years</t>
  </si>
  <si>
    <t>　60-64歲</t>
  </si>
  <si>
    <t>　60-64 years</t>
  </si>
  <si>
    <t>　65-69歲</t>
  </si>
  <si>
    <t>　65-69 years</t>
  </si>
  <si>
    <t>　70-74歲</t>
  </si>
  <si>
    <t>　70-74 years</t>
  </si>
  <si>
    <t>　75-79歲</t>
  </si>
  <si>
    <t>　75-79 years</t>
  </si>
  <si>
    <t>　80歲以上</t>
  </si>
  <si>
    <t>　80 years and over</t>
  </si>
  <si>
    <t>　其他 *</t>
  </si>
  <si>
    <t>　Others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</si>
</sst>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7" formatCode="#,##0_ "/>
    <numFmt numFmtId="195" formatCode="#,##0.0\ "/>
    <numFmt numFmtId="196" formatCode="0.00_ "/>
    <numFmt numFmtId="200" formatCode="#,###,##0\ "/>
  </numFmts>
  <fonts count="37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0"/>
      <name val="新細明體"/>
      <family val="1"/>
      <charset val="136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">
    <xf numFmtId="0" fontId="0" fillId="2" borderId="0"/>
    <xf numFmtId="0" fontId="8" fillId="3" borderId="0" applyNumberFormat="0" applyAlignment="0" applyProtection="0">
      <alignment vertical="center"/>
    </xf>
    <xf numFmtId="0" fontId="8" fillId="4" borderId="0" applyNumberFormat="0" applyAlignment="0" applyProtection="0">
      <alignment vertical="center"/>
    </xf>
    <xf numFmtId="0" fontId="8" fillId="5" borderId="0" applyNumberFormat="0" applyAlignment="0" applyProtection="0">
      <alignment vertical="center"/>
    </xf>
    <xf numFmtId="0" fontId="8" fillId="6" borderId="0" applyNumberFormat="0" applyAlignment="0" applyProtection="0">
      <alignment vertical="center"/>
    </xf>
    <xf numFmtId="0" fontId="8" fillId="7" borderId="0" applyNumberFormat="0" applyAlignment="0" applyProtection="0">
      <alignment vertical="center"/>
    </xf>
    <xf numFmtId="0" fontId="8" fillId="8" borderId="0" applyNumberFormat="0" applyAlignment="0" applyProtection="0">
      <alignment vertical="center"/>
    </xf>
    <xf numFmtId="0" fontId="8" fillId="9" borderId="0" applyNumberFormat="0" applyAlignment="0" applyProtection="0">
      <alignment vertical="center"/>
    </xf>
    <xf numFmtId="0" fontId="8" fillId="10" borderId="0" applyNumberFormat="0" applyAlignment="0" applyProtection="0">
      <alignment vertical="center"/>
    </xf>
    <xf numFmtId="0" fontId="8" fillId="11" borderId="0" applyNumberFormat="0" applyAlignment="0" applyProtection="0">
      <alignment vertical="center"/>
    </xf>
    <xf numFmtId="0" fontId="8" fillId="7" borderId="0" applyNumberFormat="0" applyAlignment="0" applyProtection="0">
      <alignment vertical="center"/>
    </xf>
    <xf numFmtId="0" fontId="8" fillId="9" borderId="0" applyNumberFormat="0" applyAlignment="0" applyProtection="0">
      <alignment vertical="center"/>
    </xf>
    <xf numFmtId="0" fontId="8" fillId="11" borderId="0" applyNumberFormat="0" applyAlignment="0" applyProtection="0">
      <alignment vertical="center"/>
    </xf>
    <xf numFmtId="0" fontId="8" fillId="3" borderId="0" applyNumberFormat="0" applyAlignment="0" applyProtection="0">
      <alignment vertical="center"/>
    </xf>
    <xf numFmtId="0" fontId="8" fillId="5" borderId="0" applyNumberFormat="0" applyAlignment="0" applyProtection="0">
      <alignment vertical="center"/>
    </xf>
    <xf numFmtId="0" fontId="8" fillId="12" borderId="0" applyNumberFormat="0" applyAlignment="0" applyProtection="0">
      <alignment vertical="center"/>
    </xf>
    <xf numFmtId="0" fontId="8" fillId="13" borderId="0" applyNumberFormat="0" applyAlignment="0" applyProtection="0">
      <alignment vertical="center"/>
    </xf>
    <xf numFmtId="0" fontId="8" fillId="6" borderId="0" applyNumberFormat="0" applyAlignment="0" applyProtection="0">
      <alignment vertical="center"/>
    </xf>
    <xf numFmtId="0" fontId="8" fillId="10" borderId="0" applyNumberFormat="0" applyAlignment="0" applyProtection="0">
      <alignment vertical="center"/>
    </xf>
    <xf numFmtId="0" fontId="8" fillId="11" borderId="0" applyNumberFormat="0" applyAlignment="0" applyProtection="0">
      <alignment vertical="center"/>
    </xf>
    <xf numFmtId="0" fontId="8" fillId="3" borderId="0" applyNumberFormat="0" applyAlignment="0" applyProtection="0">
      <alignment vertical="center"/>
    </xf>
    <xf numFmtId="0" fontId="8" fillId="7" borderId="0" applyNumberFormat="0" applyAlignment="0" applyProtection="0">
      <alignment vertical="center"/>
    </xf>
    <xf numFmtId="0" fontId="8" fillId="14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15" borderId="0" applyNumberFormat="0" applyAlignment="0" applyProtection="0">
      <alignment vertical="center"/>
    </xf>
    <xf numFmtId="0" fontId="9" fillId="16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14" borderId="0" applyNumberFormat="0" applyAlignment="0" applyProtection="0">
      <alignment vertical="center"/>
    </xf>
    <xf numFmtId="0" fontId="9" fillId="13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17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18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19" borderId="0" applyNumberFormat="0" applyAlignment="0" applyProtection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>
      <alignment vertical="center"/>
    </xf>
    <xf numFmtId="0" fontId="36" fillId="2" borderId="0"/>
    <xf numFmtId="43" fontId="36" fillId="2" borderId="0" applyFont="0" applyAlignment="0" applyProtection="0">
      <alignment vertical="center"/>
    </xf>
    <xf numFmtId="0" fontId="11" fillId="12" borderId="0" applyNumberFormat="0" applyAlignment="0" applyProtection="0">
      <alignment vertical="center"/>
    </xf>
    <xf numFmtId="0" fontId="27" fillId="12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13" fillId="11" borderId="0" applyNumberFormat="0" applyAlignment="0" applyProtection="0">
      <alignment vertical="center"/>
    </xf>
    <xf numFmtId="0" fontId="13" fillId="8" borderId="0" applyNumberFormat="0" applyAlignment="0" applyProtection="0">
      <alignment vertical="center"/>
    </xf>
    <xf numFmtId="0" fontId="14" fillId="20" borderId="3" applyNumberFormat="0" applyAlignment="0" applyProtection="0">
      <alignment vertical="center"/>
    </xf>
    <xf numFmtId="0" fontId="28" fillId="21" borderId="3" applyNumberFormat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29" fillId="2" borderId="5" applyNumberFormat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36" fillId="7" borderId="6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9" fillId="22" borderId="0" applyNumberFormat="0" applyAlignment="0" applyProtection="0">
      <alignment vertical="center"/>
    </xf>
    <xf numFmtId="0" fontId="9" fillId="23" borderId="0" applyNumberFormat="0" applyAlignment="0" applyProtection="0">
      <alignment vertical="center"/>
    </xf>
    <xf numFmtId="0" fontId="9" fillId="16" borderId="0" applyNumberFormat="0" applyAlignment="0" applyProtection="0">
      <alignment vertical="center"/>
    </xf>
    <xf numFmtId="0" fontId="9" fillId="24" borderId="0" applyNumberFormat="0" applyAlignment="0" applyProtection="0">
      <alignment vertical="center"/>
    </xf>
    <xf numFmtId="0" fontId="9" fillId="14" borderId="0" applyNumberFormat="0" applyAlignment="0" applyProtection="0">
      <alignment vertical="center"/>
    </xf>
    <xf numFmtId="0" fontId="9" fillId="25" borderId="0" applyNumberFormat="0" applyAlignment="0" applyProtection="0">
      <alignment vertical="center"/>
    </xf>
    <xf numFmtId="0" fontId="9" fillId="26" borderId="0" applyNumberFormat="0" applyAlignment="0" applyProtection="0">
      <alignment vertical="center"/>
    </xf>
    <xf numFmtId="0" fontId="9" fillId="17" borderId="0" applyNumberFormat="0" applyAlignment="0" applyProtection="0">
      <alignment vertical="center"/>
    </xf>
    <xf numFmtId="0" fontId="9" fillId="18" borderId="0" applyNumberFormat="0" applyAlignment="0" applyProtection="0">
      <alignment vertical="center"/>
    </xf>
    <xf numFmtId="0" fontId="9" fillId="24" borderId="0" applyNumberFormat="0" applyAlignment="0" applyProtection="0">
      <alignment vertical="center"/>
    </xf>
    <xf numFmtId="0" fontId="9" fillId="16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31" fillId="2" borderId="8" applyNumberFormat="0" applyAlignment="0" applyProtection="0">
      <alignment vertical="center"/>
    </xf>
    <xf numFmtId="0" fontId="19" fillId="2" borderId="9" applyNumberFormat="0" applyAlignment="0" applyProtection="0">
      <alignment vertical="center"/>
    </xf>
    <xf numFmtId="0" fontId="32" fillId="2" borderId="10" applyNumberFormat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33" fillId="2" borderId="0" applyNumberFormat="0" applyAlignment="0" applyProtection="0">
      <alignment vertical="center"/>
    </xf>
    <xf numFmtId="0" fontId="30" fillId="2" borderId="0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1" fillId="9" borderId="3" applyNumberFormat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23" fillId="27" borderId="14" applyNumberFormat="0" applyAlignment="0" applyProtection="0">
      <alignment vertical="center"/>
    </xf>
    <xf numFmtId="0" fontId="24" fillId="10" borderId="0" applyNumberFormat="0" applyAlignment="0" applyProtection="0">
      <alignment vertical="center"/>
    </xf>
    <xf numFmtId="0" fontId="24" fillId="6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</cellStyleXfs>
  <cellXfs count="52">
    <xf numFmtId="0" fontId="0" fillId="2" borderId="0" xfId="0" applyNumberFormat="1" applyFont="1" applyFill="1" applyBorder="1" applyAlignment="1" applyProtection="1"/>
    <xf numFmtId="0" fontId="0" fillId="2" borderId="0" xfId="37" applyNumberFormat="1" applyFont="1" applyFill="1" applyBorder="1" applyAlignment="1" applyProtection="1">
      <alignment vertical="top"/>
    </xf>
    <xf numFmtId="0" fontId="4" fillId="2" borderId="0" xfId="37" applyNumberFormat="1" applyFont="1" applyFill="1" applyBorder="1" applyAlignment="1" applyProtection="1">
      <alignment vertical="top"/>
    </xf>
    <xf numFmtId="0" fontId="0" fillId="2" borderId="0" xfId="37" applyNumberFormat="1" applyFont="1" applyFill="1" applyBorder="1" applyAlignment="1" applyProtection="1">
      <alignment vertical="center" wrapText="1"/>
    </xf>
    <xf numFmtId="0" fontId="6" fillId="2" borderId="0" xfId="37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vertical="top" wrapText="1"/>
    </xf>
    <xf numFmtId="0" fontId="6" fillId="2" borderId="0" xfId="0" applyNumberFormat="1" applyFont="1" applyFill="1" applyBorder="1" applyAlignment="1" applyProtection="1">
      <alignment vertical="top" wrapText="1"/>
    </xf>
    <xf numFmtId="0" fontId="2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>
      <alignment vertical="top"/>
    </xf>
    <xf numFmtId="0" fontId="25" fillId="2" borderId="0" xfId="0" applyNumberFormat="1" applyFont="1" applyFill="1" applyBorder="1" applyAlignment="1" applyProtection="1"/>
    <xf numFmtId="0" fontId="5" fillId="2" borderId="16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wrapText="1"/>
    </xf>
    <xf numFmtId="0" fontId="6" fillId="2" borderId="0" xfId="36" applyNumberFormat="1" applyFont="1" applyFill="1" applyBorder="1" applyAlignment="1" applyProtection="1">
      <alignment horizontal="left" vertical="top"/>
    </xf>
    <xf numFmtId="0" fontId="5" fillId="2" borderId="0" xfId="38" applyNumberFormat="1" applyFont="1" applyFill="1" applyBorder="1" applyAlignment="1" applyProtection="1">
      <alignment horizontal="right" vertical="center"/>
    </xf>
    <xf numFmtId="0" fontId="7" fillId="2" borderId="0" xfId="38" applyNumberFormat="1" applyFont="1" applyFill="1" applyBorder="1" applyAlignment="1" applyProtection="1">
      <alignment horizontal="right" vertical="center"/>
    </xf>
    <xf numFmtId="177" fontId="0" fillId="2" borderId="20" xfId="0" applyNumberFormat="1" applyFont="1" applyFill="1" applyBorder="1" applyAlignment="1" applyProtection="1"/>
    <xf numFmtId="0" fontId="7" fillId="2" borderId="21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top" wrapText="1"/>
    </xf>
    <xf numFmtId="0" fontId="5" fillId="2" borderId="21" xfId="0" applyNumberFormat="1" applyFont="1" applyFill="1" applyBorder="1" applyAlignment="1" applyProtection="1">
      <alignment horizontal="center" vertical="center"/>
    </xf>
    <xf numFmtId="0" fontId="5" fillId="2" borderId="0" xfId="39" applyNumberFormat="1" applyFont="1" applyFill="1" applyBorder="1" applyAlignment="1" applyProtection="1">
      <alignment horizontal="left" vertical="top" indent="2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177" fontId="0" fillId="2" borderId="22" xfId="0" applyNumberFormat="1" applyFont="1" applyFill="1" applyBorder="1" applyAlignment="1" applyProtection="1"/>
    <xf numFmtId="0" fontId="2" fillId="2" borderId="23" xfId="39" applyNumberFormat="1" applyFont="1" applyFill="1" applyBorder="1" applyAlignment="1" applyProtection="1">
      <alignment horizontal="left"/>
    </xf>
    <xf numFmtId="0" fontId="6" fillId="2" borderId="0" xfId="36" applyNumberFormat="1" applyFont="1" applyFill="1" applyBorder="1" applyAlignment="1" applyProtection="1">
      <alignment horizontal="left" vertical="top" wrapText="1"/>
    </xf>
    <xf numFmtId="200" fontId="26" fillId="2" borderId="15" xfId="0" applyNumberFormat="1" applyFont="1" applyFill="1" applyBorder="1" applyAlignment="1" applyProtection="1">
      <alignment horizontal="right" vertical="top"/>
    </xf>
    <xf numFmtId="195" fontId="26" fillId="2" borderId="15" xfId="0" applyNumberFormat="1" applyFont="1" applyFill="1" applyBorder="1" applyAlignment="1" applyProtection="1">
      <alignment horizontal="right" vertical="top"/>
    </xf>
    <xf numFmtId="49" fontId="5" fillId="2" borderId="0" xfId="0" applyNumberFormat="1" applyFont="1" applyFill="1" applyBorder="1" applyAlignment="1" applyProtection="1">
      <alignment horizontal="left" vertical="top" indent="2"/>
    </xf>
    <xf numFmtId="0" fontId="4" fillId="2" borderId="0" xfId="36" applyNumberFormat="1" applyFont="1" applyFill="1" applyBorder="1" applyAlignment="1" applyProtection="1">
      <alignment horizontal="left" vertical="top" wrapText="1"/>
    </xf>
    <xf numFmtId="200" fontId="26" fillId="2" borderId="17" xfId="0" applyNumberFormat="1" applyFont="1" applyFill="1" applyBorder="1" applyAlignment="1" applyProtection="1">
      <alignment horizontal="right" vertical="top"/>
    </xf>
    <xf numFmtId="195" fontId="26" fillId="2" borderId="17" xfId="0" applyNumberFormat="1" applyFont="1" applyFill="1" applyBorder="1" applyAlignment="1" applyProtection="1">
      <alignment horizontal="right" vertical="top"/>
    </xf>
    <xf numFmtId="0" fontId="34" fillId="2" borderId="0" xfId="0" applyNumberFormat="1" applyFont="1" applyFill="1" applyBorder="1" applyAlignment="1" applyProtection="1">
      <alignment horizontal="left"/>
    </xf>
    <xf numFmtId="0" fontId="35" fillId="2" borderId="0" xfId="0" applyNumberFormat="1" applyFont="1" applyFill="1" applyBorder="1" applyAlignment="1" applyProtection="1">
      <alignment horizontal="left"/>
    </xf>
    <xf numFmtId="0" fontId="4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/>
    </xf>
    <xf numFmtId="0" fontId="5" fillId="28" borderId="24" xfId="0" applyNumberFormat="1" applyFont="1" applyFill="1" applyBorder="1" applyAlignment="1" applyProtection="1">
      <alignment horizontal="center" vertical="center"/>
    </xf>
    <xf numFmtId="0" fontId="5" fillId="28" borderId="16" xfId="0" applyNumberFormat="1" applyFont="1" applyFill="1" applyBorder="1" applyAlignment="1" applyProtection="1">
      <alignment horizontal="center" vertical="center" wrapText="1"/>
    </xf>
    <xf numFmtId="0" fontId="5" fillId="28" borderId="18" xfId="0" applyNumberFormat="1" applyFont="1" applyFill="1" applyBorder="1" applyAlignment="1" applyProtection="1">
      <alignment horizontal="center" vertical="center" wrapText="1"/>
    </xf>
    <xf numFmtId="0" fontId="5" fillId="28" borderId="19" xfId="0" applyNumberFormat="1" applyFont="1" applyFill="1" applyBorder="1" applyAlignment="1" applyProtection="1">
      <alignment horizontal="center" vertical="center"/>
    </xf>
    <xf numFmtId="0" fontId="7" fillId="28" borderId="21" xfId="0" applyNumberFormat="1" applyFont="1" applyFill="1" applyBorder="1" applyAlignment="1" applyProtection="1">
      <alignment horizontal="center" vertical="center"/>
    </xf>
    <xf numFmtId="0" fontId="5" fillId="28" borderId="0" xfId="0" applyNumberFormat="1" applyFont="1" applyFill="1" applyBorder="1" applyAlignment="1" applyProtection="1">
      <alignment horizontal="center" vertical="center"/>
    </xf>
    <xf numFmtId="0" fontId="5" fillId="28" borderId="15" xfId="0" applyNumberFormat="1" applyFont="1" applyFill="1" applyBorder="1" applyAlignment="1" applyProtection="1">
      <alignment horizontal="center" vertical="center" wrapText="1"/>
    </xf>
    <xf numFmtId="0" fontId="7" fillId="28" borderId="0" xfId="0" applyNumberFormat="1" applyFont="1" applyFill="1" applyBorder="1" applyAlignment="1" applyProtection="1">
      <alignment horizontal="center" vertical="center"/>
    </xf>
    <xf numFmtId="0" fontId="5" fillId="28" borderId="21" xfId="0" applyNumberFormat="1" applyFont="1" applyFill="1" applyBorder="1" applyAlignment="1" applyProtection="1">
      <alignment horizontal="center" vertical="center"/>
    </xf>
    <xf numFmtId="0" fontId="7" fillId="28" borderId="15" xfId="0" applyNumberFormat="1" applyFont="1" applyFill="1" applyBorder="1" applyAlignment="1" applyProtection="1">
      <alignment horizontal="center" vertical="center" wrapText="1"/>
    </xf>
    <xf numFmtId="196" fontId="7" fillId="28" borderId="15" xfId="0" applyNumberFormat="1" applyFont="1" applyFill="1" applyBorder="1" applyAlignment="1" applyProtection="1">
      <alignment horizontal="center" vertical="center" wrapText="1"/>
    </xf>
  </cellXfs>
  <cellStyles count="83">
    <cellStyle name="20% - 輔色1" xfId="1"/>
    <cellStyle name="20% - 輔色1 2" xfId="2"/>
    <cellStyle name="20% - 輔色2" xfId="3"/>
    <cellStyle name="20% - 輔色2 2" xfId="4"/>
    <cellStyle name="20% - 輔色3" xfId="5"/>
    <cellStyle name="20% - 輔色3 2" xfId="6"/>
    <cellStyle name="20% - 輔色4" xfId="7"/>
    <cellStyle name="20% - 輔色4 2" xfId="8"/>
    <cellStyle name="20% - 輔色5" xfId="9"/>
    <cellStyle name="20% - 輔色6" xfId="10"/>
    <cellStyle name="20% - 輔色6 2" xfId="11"/>
    <cellStyle name="40% - 輔色1" xfId="12"/>
    <cellStyle name="40% - 輔色1 2" xfId="13"/>
    <cellStyle name="40% - 輔色2" xfId="14"/>
    <cellStyle name="40% - 輔色3" xfId="15"/>
    <cellStyle name="40% - 輔色3 2" xfId="16"/>
    <cellStyle name="40% - 輔色4" xfId="17"/>
    <cellStyle name="40% - 輔色4 2" xfId="18"/>
    <cellStyle name="40% - 輔色5" xfId="19"/>
    <cellStyle name="40% - 輔色5 2" xfId="20"/>
    <cellStyle name="40% - 輔色6" xfId="21"/>
    <cellStyle name="40% - 輔色6 2" xfId="22"/>
    <cellStyle name="60% - 輔色1" xfId="23"/>
    <cellStyle name="60% - 輔色1 2" xfId="24"/>
    <cellStyle name="60% - 輔色2" xfId="25"/>
    <cellStyle name="60% - 輔色2 2" xfId="26"/>
    <cellStyle name="60% - 輔色3" xfId="27"/>
    <cellStyle name="60% - 輔色3 2" xfId="28"/>
    <cellStyle name="60% - 輔色4" xfId="29"/>
    <cellStyle name="60% - 輔色4 2" xfId="30"/>
    <cellStyle name="60% - 輔色5" xfId="31"/>
    <cellStyle name="60% - 輔色5 2" xfId="32"/>
    <cellStyle name="60% - 輔色6" xfId="33"/>
    <cellStyle name="60% - 輔色6 2" xfId="34"/>
    <cellStyle name="一般" xfId="0" builtinId="0"/>
    <cellStyle name="一般 2" xfId="35"/>
    <cellStyle name="一般 3" xfId="36"/>
    <cellStyle name="一般 4" xfId="37"/>
    <cellStyle name="一般 5" xfId="38"/>
    <cellStyle name="一般_Sheet1" xfId="39"/>
    <cellStyle name="千分位 2" xfId="40"/>
    <cellStyle name="中等" xfId="41"/>
    <cellStyle name="中等 2" xfId="42"/>
    <cellStyle name="合計" xfId="43"/>
    <cellStyle name="合計 2" xfId="44"/>
    <cellStyle name="好" xfId="45"/>
    <cellStyle name="好 2" xfId="46"/>
    <cellStyle name="計算方式" xfId="47"/>
    <cellStyle name="計算方式 2" xfId="48"/>
    <cellStyle name="連結的儲存格" xfId="49"/>
    <cellStyle name="連結的儲存格 2" xfId="50"/>
    <cellStyle name="備註" xfId="51"/>
    <cellStyle name="備註 2" xfId="52"/>
    <cellStyle name="說明文字" xfId="53"/>
    <cellStyle name="輔色1" xfId="54"/>
    <cellStyle name="輔色1 2" xfId="55"/>
    <cellStyle name="輔色2" xfId="56"/>
    <cellStyle name="輔色2 2" xfId="57"/>
    <cellStyle name="輔色3" xfId="58"/>
    <cellStyle name="輔色3 2" xfId="59"/>
    <cellStyle name="輔色4" xfId="60"/>
    <cellStyle name="輔色4 2" xfId="61"/>
    <cellStyle name="輔色5" xfId="62"/>
    <cellStyle name="輔色6" xfId="63"/>
    <cellStyle name="輔色6 2" xfId="64"/>
    <cellStyle name="標題" xfId="65"/>
    <cellStyle name="標題 1" xfId="66"/>
    <cellStyle name="標題 1 2" xfId="67"/>
    <cellStyle name="標題 2" xfId="68"/>
    <cellStyle name="標題 2 2" xfId="69"/>
    <cellStyle name="標題 3" xfId="70"/>
    <cellStyle name="標題 3 2" xfId="71"/>
    <cellStyle name="標題 4" xfId="72"/>
    <cellStyle name="標題 4 2" xfId="73"/>
    <cellStyle name="標題 5" xfId="74"/>
    <cellStyle name="輸入" xfId="75"/>
    <cellStyle name="輸入 2" xfId="76"/>
    <cellStyle name="輸出" xfId="77"/>
    <cellStyle name="輸出 2" xfId="78"/>
    <cellStyle name="檢查儲存格" xfId="79"/>
    <cellStyle name="壞" xfId="80"/>
    <cellStyle name="壞 2" xfId="81"/>
    <cellStyle name="警告文字" xfId="8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23"/>
  <sheetViews>
    <sheetView tabSelected="1" workbookViewId="0">
      <selection activeCell="A4" sqref="A4:A6"/>
    </sheetView>
  </sheetViews>
  <sheetFormatPr defaultColWidth="8.7265625" defaultRowHeight="16.5" customHeight="1"/>
  <cols>
    <col min="1" max="1" width="14.6328125" style="10" customWidth="1"/>
    <col min="2" max="6" width="10.6328125" style="10" customWidth="1"/>
    <col min="7" max="7" width="16.6328125" style="10" customWidth="1"/>
    <col min="8" max="256" width="9" style="10" customWidth="1"/>
  </cols>
  <sheetData>
    <row r="1" spans="1:10" s="11" customFormat="1" ht="39" customHeight="1">
      <c r="A1" s="6" t="s">
        <v>11</v>
      </c>
      <c r="B1" s="5"/>
      <c r="C1" s="5"/>
      <c r="D1" s="5"/>
      <c r="E1" s="5"/>
      <c r="F1" s="5"/>
      <c r="G1" s="5"/>
    </row>
    <row r="2" spans="1:10" ht="15" customHeight="1">
      <c r="A2" s="16"/>
      <c r="B2" s="16"/>
      <c r="C2" s="16"/>
      <c r="D2" s="16"/>
      <c r="E2" s="16"/>
      <c r="F2" s="7"/>
      <c r="G2" s="7"/>
    </row>
    <row r="3" spans="1:10" s="12" customFormat="1" ht="15" customHeight="1">
      <c r="A3" s="12" t="s">
        <v>0</v>
      </c>
      <c r="F3" s="7" t="s">
        <v>10</v>
      </c>
      <c r="G3" s="7"/>
    </row>
    <row r="4" spans="1:10" ht="17.149999999999999" customHeight="1">
      <c r="A4" s="41" t="s">
        <v>17</v>
      </c>
      <c r="B4" s="42" t="s">
        <v>4</v>
      </c>
      <c r="C4" s="43" t="s">
        <v>1</v>
      </c>
      <c r="D4" s="44"/>
      <c r="E4" s="43" t="s">
        <v>6</v>
      </c>
      <c r="F4" s="44"/>
      <c r="G4" s="45" t="s">
        <v>18</v>
      </c>
      <c r="J4" s="19"/>
    </row>
    <row r="5" spans="1:10" ht="17.149999999999999" customHeight="1">
      <c r="A5" s="46"/>
      <c r="B5" s="47"/>
      <c r="C5" s="47"/>
      <c r="D5" s="42" t="s">
        <v>12</v>
      </c>
      <c r="E5" s="47"/>
      <c r="F5" s="42" t="s">
        <v>12</v>
      </c>
      <c r="G5" s="48"/>
      <c r="J5" s="20"/>
    </row>
    <row r="6" spans="1:10" customFormat="1" ht="17.149999999999999" customHeight="1">
      <c r="A6" s="49"/>
      <c r="B6" s="50" t="s">
        <v>2</v>
      </c>
      <c r="C6" s="50" t="s">
        <v>3</v>
      </c>
      <c r="D6" s="51" t="s">
        <v>13</v>
      </c>
      <c r="E6" s="50" t="s">
        <v>5</v>
      </c>
      <c r="F6" s="51" t="s">
        <v>13</v>
      </c>
      <c r="G6" s="48"/>
    </row>
    <row r="7" spans="1:10" s="10" customFormat="1" ht="10" customHeight="1">
      <c r="A7" s="24"/>
      <c r="B7" s="15"/>
      <c r="C7" s="15"/>
      <c r="D7" s="15"/>
      <c r="E7" s="15"/>
      <c r="F7" s="15"/>
      <c r="G7" s="22"/>
    </row>
    <row r="8" spans="1:10" s="14" customFormat="1" ht="48" customHeight="1">
      <c r="A8" s="32" t="s">
        <v>22</v>
      </c>
      <c r="B8" s="30">
        <v>237905</v>
      </c>
      <c r="C8" s="30">
        <v>146796</v>
      </c>
      <c r="D8" s="31">
        <v>61.7</v>
      </c>
      <c r="E8" s="30">
        <v>91109</v>
      </c>
      <c r="F8" s="31">
        <v>38.299999999999997</v>
      </c>
      <c r="G8" s="23">
        <v>2017</v>
      </c>
    </row>
    <row r="9" spans="1:10" s="14" customFormat="1" ht="48" customHeight="1">
      <c r="A9" s="32" t="s">
        <v>23</v>
      </c>
      <c r="B9" s="30">
        <v>240884</v>
      </c>
      <c r="C9" s="30">
        <v>145469</v>
      </c>
      <c r="D9" s="31">
        <v>60.4</v>
      </c>
      <c r="E9" s="30">
        <v>95415</v>
      </c>
      <c r="F9" s="31">
        <v>39.6</v>
      </c>
      <c r="G9" s="23">
        <v>2018</v>
      </c>
    </row>
    <row r="10" spans="1:10" s="14" customFormat="1" ht="48" customHeight="1">
      <c r="A10" s="32" t="s">
        <v>24</v>
      </c>
      <c r="B10" s="30">
        <v>238234</v>
      </c>
      <c r="C10" s="30">
        <v>144141</v>
      </c>
      <c r="D10" s="31">
        <v>60.5</v>
      </c>
      <c r="E10" s="30">
        <v>94093</v>
      </c>
      <c r="F10" s="31">
        <v>39.5</v>
      </c>
      <c r="G10" s="23">
        <v>2019</v>
      </c>
    </row>
    <row r="11" spans="1:10" s="14" customFormat="1" ht="48" customHeight="1">
      <c r="A11" s="32" t="s">
        <v>25</v>
      </c>
      <c r="B11" s="30">
        <v>246865</v>
      </c>
      <c r="C11" s="30">
        <v>148432</v>
      </c>
      <c r="D11" s="31">
        <v>60.1</v>
      </c>
      <c r="E11" s="30">
        <v>98433</v>
      </c>
      <c r="F11" s="31">
        <v>39.9</v>
      </c>
      <c r="G11" s="23">
        <v>2020</v>
      </c>
    </row>
    <row r="12" spans="1:10" s="14" customFormat="1" ht="48" customHeight="1">
      <c r="A12" s="32" t="s">
        <v>26</v>
      </c>
      <c r="B12" s="30">
        <v>255199</v>
      </c>
      <c r="C12" s="30">
        <v>153171</v>
      </c>
      <c r="D12" s="31">
        <v>60</v>
      </c>
      <c r="E12" s="30">
        <v>102028</v>
      </c>
      <c r="F12" s="31">
        <v>40</v>
      </c>
      <c r="G12" s="23">
        <v>2021</v>
      </c>
    </row>
    <row r="13" spans="1:10" s="14" customFormat="1" ht="48" customHeight="1">
      <c r="A13" s="32" t="s">
        <v>27</v>
      </c>
      <c r="B13" s="30">
        <v>270015</v>
      </c>
      <c r="C13" s="30">
        <v>159954</v>
      </c>
      <c r="D13" s="31">
        <v>59.2</v>
      </c>
      <c r="E13" s="30">
        <v>110061</v>
      </c>
      <c r="F13" s="31">
        <v>40.799999999999997</v>
      </c>
      <c r="G13" s="23">
        <v>2022</v>
      </c>
    </row>
    <row r="14" spans="1:10" s="14" customFormat="1" ht="48" customHeight="1">
      <c r="A14" s="32" t="s">
        <v>28</v>
      </c>
      <c r="B14" s="30">
        <v>273089</v>
      </c>
      <c r="C14" s="30">
        <v>160321</v>
      </c>
      <c r="D14" s="31">
        <v>58.7</v>
      </c>
      <c r="E14" s="30">
        <v>112768</v>
      </c>
      <c r="F14" s="31">
        <v>41.3</v>
      </c>
      <c r="G14" s="23">
        <v>2023</v>
      </c>
    </row>
    <row r="15" spans="1:10" s="14" customFormat="1" ht="48" customHeight="1">
      <c r="A15" s="32" t="s">
        <v>29</v>
      </c>
      <c r="B15" s="30">
        <v>287902</v>
      </c>
      <c r="C15" s="30">
        <v>167076</v>
      </c>
      <c r="D15" s="31">
        <v>58</v>
      </c>
      <c r="E15" s="30">
        <v>120826</v>
      </c>
      <c r="F15" s="31">
        <v>42</v>
      </c>
      <c r="G15" s="23">
        <v>2024</v>
      </c>
    </row>
    <row r="16" spans="1:10" s="14" customFormat="1" ht="48" customHeight="1">
      <c r="A16" s="32" t="s">
        <v>30</v>
      </c>
      <c r="B16" s="30">
        <v>276806</v>
      </c>
      <c r="C16" s="30">
        <v>159364</v>
      </c>
      <c r="D16" s="31">
        <v>57.6</v>
      </c>
      <c r="E16" s="30">
        <v>117442</v>
      </c>
      <c r="F16" s="31">
        <v>42.4</v>
      </c>
      <c r="G16" s="23">
        <v>2025</v>
      </c>
    </row>
    <row r="17" spans="1:7" s="10" customFormat="1" ht="3" customHeight="1">
      <c r="A17" s="28"/>
      <c r="B17" s="21"/>
      <c r="C17" s="21"/>
      <c r="D17" s="21"/>
      <c r="E17" s="21"/>
      <c r="F17" s="21"/>
      <c r="G17" s="27"/>
    </row>
    <row r="18" spans="1:7" s="13" customFormat="1" ht="16" customHeight="1">
      <c r="A18" s="4" t="s">
        <v>8</v>
      </c>
      <c r="B18" s="3"/>
      <c r="C18" s="3"/>
      <c r="D18" s="3"/>
      <c r="E18" s="3"/>
      <c r="F18" s="3"/>
      <c r="G18" s="3"/>
    </row>
    <row r="19" spans="1:7" s="13" customFormat="1" ht="30" customHeight="1">
      <c r="A19" s="9" t="str">
        <f>IF(LEN(A23)&gt;5,SUBSTITUTE(A23,CHAR(10),CHAR(10)&amp;"　　　　　")," ")</f>
        <v>說　　明：1.依贈與稅申辦時間統計，不含非本國人及非自然人。
　　　　　2.*受贈人年齡不詳而無法分類。</v>
      </c>
      <c r="B19" s="8"/>
      <c r="C19" s="8"/>
      <c r="D19" s="8"/>
      <c r="E19" s="8"/>
      <c r="F19" s="8"/>
      <c r="G19" s="8"/>
    </row>
    <row r="21" spans="1:7" ht="17">
      <c r="A21" s="17"/>
    </row>
    <row r="23" spans="1:7" ht="69" hidden="1">
      <c r="A23" s="29" t="s">
        <v>21</v>
      </c>
    </row>
  </sheetData>
  <mergeCells count="7">
    <mergeCell ref="A19:G19"/>
    <mergeCell ref="F3:G3"/>
    <mergeCell ref="A4:A6"/>
    <mergeCell ref="A1:G1"/>
    <mergeCell ref="F2:G2"/>
    <mergeCell ref="G4:G6"/>
    <mergeCell ref="A18:G18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32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2"/>
  <sheetViews>
    <sheetView tabSelected="1" workbookViewId="0">
      <selection activeCell="A4" sqref="A4:A6"/>
    </sheetView>
  </sheetViews>
  <sheetFormatPr defaultColWidth="8.7265625" defaultRowHeight="16.5" customHeight="1"/>
  <cols>
    <col min="1" max="1" width="14.6328125" style="10" customWidth="1"/>
    <col min="2" max="6" width="10.6328125" style="10" customWidth="1"/>
    <col min="7" max="7" width="16.6328125" style="10" customWidth="1"/>
    <col min="8" max="256" width="9" style="10" customWidth="1"/>
  </cols>
  <sheetData>
    <row r="1" spans="1:10" s="11" customFormat="1" ht="39" customHeight="1">
      <c r="A1" s="39" t="s">
        <v>14</v>
      </c>
      <c r="B1" s="5"/>
      <c r="C1" s="5"/>
      <c r="D1" s="5"/>
      <c r="E1" s="5"/>
      <c r="F1" s="5"/>
      <c r="G1" s="5"/>
    </row>
    <row r="2" spans="1:10" ht="15" customHeight="1">
      <c r="A2" s="16"/>
      <c r="B2" s="16"/>
      <c r="D2" s="37" t="s">
        <v>30</v>
      </c>
      <c r="E2" s="36" t="s">
        <v>15</v>
      </c>
      <c r="F2" s="7"/>
      <c r="G2" s="7"/>
    </row>
    <row r="3" spans="1:10" s="12" customFormat="1" ht="15" customHeight="1">
      <c r="A3" s="12" t="s">
        <v>0</v>
      </c>
      <c r="F3" s="40" t="s">
        <v>16</v>
      </c>
      <c r="G3" s="40"/>
    </row>
    <row r="4" spans="1:10" ht="17.149999999999999" customHeight="1">
      <c r="A4" s="41" t="s">
        <v>19</v>
      </c>
      <c r="B4" s="42" t="s">
        <v>4</v>
      </c>
      <c r="C4" s="43" t="s">
        <v>1</v>
      </c>
      <c r="D4" s="44"/>
      <c r="E4" s="43" t="s">
        <v>6</v>
      </c>
      <c r="F4" s="44"/>
      <c r="G4" s="45" t="s">
        <v>20</v>
      </c>
      <c r="J4" s="19"/>
    </row>
    <row r="5" spans="1:10" ht="17.149999999999999" customHeight="1">
      <c r="A5" s="46"/>
      <c r="B5" s="47"/>
      <c r="C5" s="47"/>
      <c r="D5" s="42" t="s">
        <v>12</v>
      </c>
      <c r="E5" s="47"/>
      <c r="F5" s="42" t="s">
        <v>12</v>
      </c>
      <c r="G5" s="48"/>
      <c r="J5" s="20"/>
    </row>
    <row r="6" spans="1:10" customFormat="1" ht="17.149999999999999" customHeight="1">
      <c r="A6" s="49"/>
      <c r="B6" s="50" t="s">
        <v>2</v>
      </c>
      <c r="C6" s="50" t="s">
        <v>3</v>
      </c>
      <c r="D6" s="51" t="s">
        <v>13</v>
      </c>
      <c r="E6" s="50" t="s">
        <v>5</v>
      </c>
      <c r="F6" s="51" t="s">
        <v>13</v>
      </c>
      <c r="G6" s="48"/>
    </row>
    <row r="7" spans="1:10" s="10" customFormat="1" ht="10" customHeight="1">
      <c r="A7" s="24"/>
      <c r="B7" s="15"/>
      <c r="C7" s="15"/>
      <c r="D7" s="15"/>
      <c r="E7" s="15"/>
      <c r="F7" s="15"/>
      <c r="G7" s="22"/>
    </row>
    <row r="8" spans="1:10" s="10" customFormat="1" ht="25" customHeight="1">
      <c r="A8" s="25" t="s">
        <v>31</v>
      </c>
      <c r="B8" s="30">
        <v>276806</v>
      </c>
      <c r="C8" s="34">
        <v>159364</v>
      </c>
      <c r="D8" s="35">
        <v>57.6</v>
      </c>
      <c r="E8" s="30">
        <v>117442</v>
      </c>
      <c r="F8" s="31">
        <v>42.4</v>
      </c>
      <c r="G8" s="26" t="s">
        <v>2</v>
      </c>
    </row>
    <row r="9" spans="1:10" s="10" customFormat="1" ht="25" customHeight="1">
      <c r="A9" s="25" t="s">
        <v>32</v>
      </c>
      <c r="B9" s="30">
        <v>9327</v>
      </c>
      <c r="C9" s="34">
        <v>5685</v>
      </c>
      <c r="D9" s="35">
        <v>61</v>
      </c>
      <c r="E9" s="30">
        <v>3642</v>
      </c>
      <c r="F9" s="31">
        <v>39</v>
      </c>
      <c r="G9" s="26" t="s">
        <v>33</v>
      </c>
    </row>
    <row r="10" spans="1:10" s="10" customFormat="1" ht="25" customHeight="1">
      <c r="A10" s="25" t="s">
        <v>34</v>
      </c>
      <c r="B10" s="30">
        <v>3424</v>
      </c>
      <c r="C10" s="34">
        <v>2147</v>
      </c>
      <c r="D10" s="35">
        <v>62.7</v>
      </c>
      <c r="E10" s="30">
        <v>1277</v>
      </c>
      <c r="F10" s="31">
        <v>37.299999999999997</v>
      </c>
      <c r="G10" s="26" t="s">
        <v>35</v>
      </c>
    </row>
    <row r="11" spans="1:10" s="10" customFormat="1" ht="25" customHeight="1">
      <c r="A11" s="25" t="s">
        <v>36</v>
      </c>
      <c r="B11" s="30">
        <v>17592</v>
      </c>
      <c r="C11" s="34">
        <v>11018</v>
      </c>
      <c r="D11" s="35">
        <v>62.6</v>
      </c>
      <c r="E11" s="30">
        <v>6574</v>
      </c>
      <c r="F11" s="31">
        <v>37.4</v>
      </c>
      <c r="G11" s="26" t="s">
        <v>37</v>
      </c>
    </row>
    <row r="12" spans="1:10" s="10" customFormat="1" ht="25" customHeight="1">
      <c r="A12" s="25" t="s">
        <v>38</v>
      </c>
      <c r="B12" s="30">
        <v>23004</v>
      </c>
      <c r="C12" s="34">
        <v>14529</v>
      </c>
      <c r="D12" s="35">
        <v>63.2</v>
      </c>
      <c r="E12" s="30">
        <v>8475</v>
      </c>
      <c r="F12" s="31">
        <v>36.799999999999997</v>
      </c>
      <c r="G12" s="26" t="s">
        <v>39</v>
      </c>
    </row>
    <row r="13" spans="1:10" s="10" customFormat="1" ht="25" customHeight="1">
      <c r="A13" s="25" t="s">
        <v>40</v>
      </c>
      <c r="B13" s="30">
        <v>25979</v>
      </c>
      <c r="C13" s="34">
        <v>15919</v>
      </c>
      <c r="D13" s="35">
        <v>61.3</v>
      </c>
      <c r="E13" s="30">
        <v>10060</v>
      </c>
      <c r="F13" s="31">
        <v>38.700000000000003</v>
      </c>
      <c r="G13" s="26" t="s">
        <v>41</v>
      </c>
    </row>
    <row r="14" spans="1:10" s="10" customFormat="1" ht="25" customHeight="1">
      <c r="A14" s="25" t="s">
        <v>42</v>
      </c>
      <c r="B14" s="30">
        <v>26427</v>
      </c>
      <c r="C14" s="34">
        <v>16021</v>
      </c>
      <c r="D14" s="35">
        <v>60.6</v>
      </c>
      <c r="E14" s="30">
        <v>10406</v>
      </c>
      <c r="F14" s="31">
        <v>39.4</v>
      </c>
      <c r="G14" s="26" t="s">
        <v>43</v>
      </c>
    </row>
    <row r="15" spans="1:10" s="10" customFormat="1" ht="25" customHeight="1">
      <c r="A15" s="25" t="s">
        <v>44</v>
      </c>
      <c r="B15" s="30">
        <v>31290</v>
      </c>
      <c r="C15" s="34">
        <v>18253</v>
      </c>
      <c r="D15" s="35">
        <v>58.3</v>
      </c>
      <c r="E15" s="30">
        <v>13037</v>
      </c>
      <c r="F15" s="31">
        <v>41.7</v>
      </c>
      <c r="G15" s="26" t="s">
        <v>45</v>
      </c>
    </row>
    <row r="16" spans="1:10" s="10" customFormat="1" ht="25" customHeight="1">
      <c r="A16" s="25" t="s">
        <v>46</v>
      </c>
      <c r="B16" s="30">
        <v>32210</v>
      </c>
      <c r="C16" s="34">
        <v>18574</v>
      </c>
      <c r="D16" s="35">
        <v>57.7</v>
      </c>
      <c r="E16" s="30">
        <v>13636</v>
      </c>
      <c r="F16" s="31">
        <v>42.3</v>
      </c>
      <c r="G16" s="26" t="s">
        <v>47</v>
      </c>
    </row>
    <row r="17" spans="1:7" s="10" customFormat="1" ht="25" customHeight="1">
      <c r="A17" s="25" t="s">
        <v>48</v>
      </c>
      <c r="B17" s="30">
        <v>26803</v>
      </c>
      <c r="C17" s="34">
        <v>14568</v>
      </c>
      <c r="D17" s="35">
        <v>54.4</v>
      </c>
      <c r="E17" s="30">
        <v>12235</v>
      </c>
      <c r="F17" s="31">
        <v>45.6</v>
      </c>
      <c r="G17" s="26" t="s">
        <v>49</v>
      </c>
    </row>
    <row r="18" spans="1:7" s="10" customFormat="1" ht="25" customHeight="1">
      <c r="A18" s="25" t="s">
        <v>50</v>
      </c>
      <c r="B18" s="30">
        <v>25777</v>
      </c>
      <c r="C18" s="34">
        <v>13802</v>
      </c>
      <c r="D18" s="35">
        <v>53.5</v>
      </c>
      <c r="E18" s="30">
        <v>11975</v>
      </c>
      <c r="F18" s="31">
        <v>46.5</v>
      </c>
      <c r="G18" s="26" t="s">
        <v>51</v>
      </c>
    </row>
    <row r="19" spans="1:7" s="10" customFormat="1" ht="25" customHeight="1">
      <c r="A19" s="25" t="s">
        <v>52</v>
      </c>
      <c r="B19" s="30">
        <v>21385</v>
      </c>
      <c r="C19" s="34">
        <v>11089</v>
      </c>
      <c r="D19" s="35">
        <v>51.9</v>
      </c>
      <c r="E19" s="30">
        <v>10296</v>
      </c>
      <c r="F19" s="31">
        <v>48.1</v>
      </c>
      <c r="G19" s="26" t="s">
        <v>53</v>
      </c>
    </row>
    <row r="20" spans="1:7" s="10" customFormat="1" ht="25" customHeight="1">
      <c r="A20" s="25" t="s">
        <v>54</v>
      </c>
      <c r="B20" s="30">
        <v>15259</v>
      </c>
      <c r="C20" s="34">
        <v>8140</v>
      </c>
      <c r="D20" s="35">
        <v>53.3</v>
      </c>
      <c r="E20" s="30">
        <v>7119</v>
      </c>
      <c r="F20" s="31">
        <v>46.7</v>
      </c>
      <c r="G20" s="26" t="s">
        <v>55</v>
      </c>
    </row>
    <row r="21" spans="1:7" s="10" customFormat="1" ht="25" customHeight="1">
      <c r="A21" s="25" t="s">
        <v>56</v>
      </c>
      <c r="B21" s="30">
        <v>9763</v>
      </c>
      <c r="C21" s="34">
        <v>5193</v>
      </c>
      <c r="D21" s="35">
        <v>53.2</v>
      </c>
      <c r="E21" s="30">
        <v>4570</v>
      </c>
      <c r="F21" s="31">
        <v>46.8</v>
      </c>
      <c r="G21" s="26" t="s">
        <v>57</v>
      </c>
    </row>
    <row r="22" spans="1:7" s="10" customFormat="1" ht="25" customHeight="1">
      <c r="A22" s="25" t="s">
        <v>58</v>
      </c>
      <c r="B22" s="30">
        <v>4646</v>
      </c>
      <c r="C22" s="34">
        <v>2377</v>
      </c>
      <c r="D22" s="35">
        <v>51.2</v>
      </c>
      <c r="E22" s="30">
        <v>2269</v>
      </c>
      <c r="F22" s="31">
        <v>48.8</v>
      </c>
      <c r="G22" s="26" t="s">
        <v>59</v>
      </c>
    </row>
    <row r="23" spans="1:7" s="10" customFormat="1" ht="25" customHeight="1">
      <c r="A23" s="25" t="s">
        <v>60</v>
      </c>
      <c r="B23" s="30">
        <v>3854</v>
      </c>
      <c r="C23" s="34">
        <v>2023</v>
      </c>
      <c r="D23" s="35">
        <v>52.5</v>
      </c>
      <c r="E23" s="30">
        <v>1831</v>
      </c>
      <c r="F23" s="31">
        <v>47.5</v>
      </c>
      <c r="G23" s="26" t="s">
        <v>61</v>
      </c>
    </row>
    <row r="24" spans="1:7" s="10" customFormat="1" ht="25" customHeight="1">
      <c r="A24" s="25" t="s">
        <v>62</v>
      </c>
      <c r="B24" s="30">
        <v>66</v>
      </c>
      <c r="C24" s="34">
        <v>26</v>
      </c>
      <c r="D24" s="35">
        <v>39.4</v>
      </c>
      <c r="E24" s="30">
        <v>40</v>
      </c>
      <c r="F24" s="31">
        <v>60.6</v>
      </c>
      <c r="G24" s="26" t="s">
        <v>63</v>
      </c>
    </row>
    <row r="25" spans="1:7" s="10" customFormat="1" ht="3" customHeight="1">
      <c r="A25" s="28"/>
      <c r="B25" s="21"/>
      <c r="C25" s="21"/>
      <c r="D25" s="21"/>
      <c r="E25" s="21"/>
      <c r="F25" s="21"/>
      <c r="G25" s="27"/>
    </row>
    <row r="26" spans="1:7" s="13" customFormat="1" ht="16" customHeight="1">
      <c r="A26" s="2" t="s">
        <v>9</v>
      </c>
      <c r="B26" s="1"/>
      <c r="C26" s="1"/>
      <c r="D26" s="1"/>
      <c r="E26" s="1"/>
      <c r="F26" s="1"/>
      <c r="G26" s="1"/>
    </row>
    <row r="27" spans="1:7" s="13" customFormat="1" ht="30" customHeight="1">
      <c r="A27" s="38" t="str">
        <f>IF(LEN(A32)&gt;12,SUBSTITUTE(A32,CHAR(10),CHAR(10)&amp;"　　　　　  ")," ")</f>
        <v>Explanation：1.According to the gift tax filing date for calculation, non-nationals and non-natural persons are excluded.
　　　　　  2.*The recipient's age is unknown and therefore cannot be categorized.</v>
      </c>
      <c r="B27" s="8"/>
      <c r="C27" s="8"/>
      <c r="D27" s="8"/>
      <c r="E27" s="8"/>
      <c r="F27" s="8"/>
      <c r="G27" s="8"/>
    </row>
    <row r="29" spans="1:7" ht="17">
      <c r="A29" s="17"/>
    </row>
    <row r="31" spans="1:7" ht="17">
      <c r="A31" s="18"/>
    </row>
    <row r="32" spans="1:7" ht="115" hidden="1">
      <c r="A32" s="33" t="s">
        <v>7</v>
      </c>
    </row>
  </sheetData>
  <mergeCells count="7">
    <mergeCell ref="A26:G26"/>
    <mergeCell ref="A27:G27"/>
    <mergeCell ref="A1:G1"/>
    <mergeCell ref="F2:G2"/>
    <mergeCell ref="F3:G3"/>
    <mergeCell ref="A4:A6"/>
    <mergeCell ref="G4:G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33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2026-07-22T02:27:03Z</cp:lastPrinted>
  <dcterms:created xsi:type="dcterms:W3CDTF">2008-10-06T03:51:03Z</dcterms:created>
  <dcterms:modified xsi:type="dcterms:W3CDTF">2026-07-22T02:27:14Z</dcterms:modified>
</cp:coreProperties>
</file>