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  <c r="A21" i="1"/>
</calcChain>
</file>

<file path=xl/sharedStrings.xml><?xml version="1.0" encoding="utf-8"?>
<sst xmlns="http://schemas.openxmlformats.org/spreadsheetml/2006/main" count="32" uniqueCount="31">
  <si>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</si>
  <si>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</si>
  <si>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</si>
  <si>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</si>
  <si>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</si>
  <si>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</si>
  <si>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</si>
  <si>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</si>
  <si>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</si>
  <si>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</si>
  <si>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</si>
  <si>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</si>
  <si>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</si>
  <si>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</si>
  <si>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</si>
  <si>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 xml:space="preserve">     --</t>
  </si>
  <si>
    <t>2.特種貨物及勞務稅自103年起納編中央政府總預算，為比較基準一致，102年亦予納計。</t>
  </si>
  <si>
    <t>112年10月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</si>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</sst>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84" fontId="3" fillId="0" borderId="16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quotePrefix="1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9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5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2" t="s">
        <v>0</v>
      </c>
      <c r="B4" s="36" t="s">
        <v>1</v>
      </c>
      <c r="C4" s="22"/>
      <c r="D4" s="23"/>
      <c r="E4" s="38" t="s">
        <v>2</v>
      </c>
      <c r="F4" s="12"/>
      <c r="G4" s="22"/>
      <c r="H4" s="22"/>
      <c r="I4" s="23"/>
      <c r="J4" s="24" t="s">
        <v>3</v>
      </c>
      <c r="K4" s="34" t="s">
        <v>4</v>
      </c>
    </row>
    <row r="5" spans="1:11" s="9" customFormat="1" ht="39.950000000000003" customHeight="1">
      <c r="A5" s="33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29.45" customHeight="1">
      <c r="A7" s="41" t="s">
        <v>19</v>
      </c>
      <c r="B7" s="42">
        <v>1932</v>
      </c>
      <c r="C7" s="43">
        <v>287</v>
      </c>
      <c r="D7" s="44">
        <v>17.399999999999999</v>
      </c>
      <c r="E7" s="43">
        <v>22572</v>
      </c>
      <c r="F7" s="43">
        <v>1761</v>
      </c>
      <c r="G7" s="44">
        <v>8.5</v>
      </c>
      <c r="H7" s="44">
        <v>112.6</v>
      </c>
      <c r="I7" s="44">
        <v>102.8</v>
      </c>
      <c r="J7" s="43">
        <v>20038</v>
      </c>
      <c r="K7" s="43">
        <v>21949</v>
      </c>
    </row>
    <row r="8" spans="1:11" s="7" customFormat="1" ht="29.45" customHeight="1">
      <c r="A8" s="41" t="s">
        <v>20</v>
      </c>
      <c r="B8" s="42">
        <v>113</v>
      </c>
      <c r="C8" s="43">
        <v>2</v>
      </c>
      <c r="D8" s="44">
        <v>2.2000000000000002</v>
      </c>
      <c r="E8" s="43">
        <v>1259</v>
      </c>
      <c r="F8" s="43">
        <v>118</v>
      </c>
      <c r="G8" s="44">
        <v>10.3</v>
      </c>
      <c r="H8" s="44">
        <v>112.2</v>
      </c>
      <c r="I8" s="44">
        <v>92.5</v>
      </c>
      <c r="J8" s="43">
        <v>1122</v>
      </c>
      <c r="K8" s="43">
        <v>1362</v>
      </c>
    </row>
    <row r="9" spans="1:11" s="7" customFormat="1" ht="29.45" customHeight="1">
      <c r="A9" s="41" t="s">
        <v>21</v>
      </c>
      <c r="B9" s="42">
        <v>1253</v>
      </c>
      <c r="C9" s="43">
        <v>244</v>
      </c>
      <c r="D9" s="44">
        <v>24.1</v>
      </c>
      <c r="E9" s="43">
        <v>9348</v>
      </c>
      <c r="F9" s="43">
        <v>449</v>
      </c>
      <c r="G9" s="44">
        <v>5</v>
      </c>
      <c r="H9" s="44">
        <v>102.9</v>
      </c>
      <c r="I9" s="44">
        <v>100.9</v>
      </c>
      <c r="J9" s="43">
        <v>9084</v>
      </c>
      <c r="K9" s="43">
        <v>9266</v>
      </c>
    </row>
    <row r="10" spans="1:11" s="7" customFormat="1" ht="29.45" customHeight="1">
      <c r="A10" s="41" t="s">
        <v>22</v>
      </c>
      <c r="B10" s="42">
        <v>325</v>
      </c>
      <c r="C10" s="43">
        <v>41</v>
      </c>
      <c r="D10" s="44">
        <v>14.4</v>
      </c>
      <c r="E10" s="43">
        <v>5974</v>
      </c>
      <c r="F10" s="43">
        <v>866</v>
      </c>
      <c r="G10" s="44">
        <v>17</v>
      </c>
      <c r="H10" s="44">
        <v>127.7</v>
      </c>
      <c r="I10" s="44">
        <v>117.3</v>
      </c>
      <c r="J10" s="43">
        <v>4680</v>
      </c>
      <c r="K10" s="43">
        <v>5094</v>
      </c>
    </row>
    <row r="11" spans="1:11" s="7" customFormat="1" ht="29.45" customHeight="1">
      <c r="A11" s="41" t="s">
        <v>23</v>
      </c>
      <c r="B11" s="42">
        <v>18</v>
      </c>
      <c r="C11" s="43">
        <v>3</v>
      </c>
      <c r="D11" s="44">
        <v>16.899999999999999</v>
      </c>
      <c r="E11" s="43">
        <v>170</v>
      </c>
      <c r="F11" s="43">
        <v>11</v>
      </c>
      <c r="G11" s="44">
        <v>6.9</v>
      </c>
      <c r="H11" s="44">
        <v>153</v>
      </c>
      <c r="I11" s="44">
        <v>125</v>
      </c>
      <c r="J11" s="43">
        <v>111</v>
      </c>
      <c r="K11" s="43">
        <v>136</v>
      </c>
    </row>
    <row r="12" spans="1:11" s="7" customFormat="1" ht="29.45" customHeight="1">
      <c r="A12" s="41" t="s">
        <v>24</v>
      </c>
      <c r="B12" s="42">
        <v>104</v>
      </c>
      <c r="C12" s="43">
        <v>-8</v>
      </c>
      <c r="D12" s="44">
        <v>-7.4</v>
      </c>
      <c r="E12" s="43">
        <v>1218</v>
      </c>
      <c r="F12" s="43">
        <v>108</v>
      </c>
      <c r="G12" s="44">
        <v>9.8000000000000007</v>
      </c>
      <c r="H12" s="44">
        <v>105</v>
      </c>
      <c r="I12" s="44">
        <v>86.9</v>
      </c>
      <c r="J12" s="43">
        <v>1160</v>
      </c>
      <c r="K12" s="43">
        <v>1402</v>
      </c>
    </row>
    <row r="13" spans="1:11" s="7" customFormat="1" ht="29.45" customHeight="1">
      <c r="A13" s="41" t="s">
        <v>25</v>
      </c>
      <c r="B13" s="42">
        <v>152</v>
      </c>
      <c r="C13" s="43">
        <v>39</v>
      </c>
      <c r="D13" s="44">
        <v>34.799999999999997</v>
      </c>
      <c r="E13" s="43">
        <v>1598</v>
      </c>
      <c r="F13" s="43">
        <v>124</v>
      </c>
      <c r="G13" s="44">
        <v>8.4</v>
      </c>
      <c r="H13" s="44">
        <v>125</v>
      </c>
      <c r="I13" s="44">
        <v>103</v>
      </c>
      <c r="J13" s="43">
        <v>1279</v>
      </c>
      <c r="K13" s="43">
        <v>1551</v>
      </c>
    </row>
    <row r="14" spans="1:11" s="7" customFormat="1" ht="29.45" customHeight="1">
      <c r="A14" s="41" t="s">
        <v>26</v>
      </c>
      <c r="B14" s="42">
        <v>7</v>
      </c>
      <c r="C14" s="43">
        <v>-1</v>
      </c>
      <c r="D14" s="44">
        <v>-13.3</v>
      </c>
      <c r="E14" s="43">
        <v>67</v>
      </c>
      <c r="F14" s="43">
        <v>-18</v>
      </c>
      <c r="G14" s="44">
        <v>-20.9</v>
      </c>
      <c r="H14" s="44">
        <v>111.3</v>
      </c>
      <c r="I14" s="44">
        <v>91.5</v>
      </c>
      <c r="J14" s="43">
        <v>60</v>
      </c>
      <c r="K14" s="43">
        <v>73</v>
      </c>
    </row>
    <row r="15" spans="1:11" s="7" customFormat="1" ht="29.45" customHeight="1">
      <c r="A15" s="41" t="s">
        <v>27</v>
      </c>
      <c r="B15" s="42">
        <v>28</v>
      </c>
      <c r="C15" s="43">
        <v>-4</v>
      </c>
      <c r="D15" s="44">
        <v>-11.6</v>
      </c>
      <c r="E15" s="43">
        <v>279</v>
      </c>
      <c r="F15" s="43">
        <v>-3</v>
      </c>
      <c r="G15" s="44">
        <v>-1.2</v>
      </c>
      <c r="H15" s="44">
        <v>98.8</v>
      </c>
      <c r="I15" s="44">
        <v>81.900000000000006</v>
      </c>
      <c r="J15" s="43">
        <v>282</v>
      </c>
      <c r="K15" s="43">
        <v>340</v>
      </c>
    </row>
    <row r="16" spans="1:11" s="7" customFormat="1" ht="29.45" customHeight="1">
      <c r="A16" s="41" t="s">
        <v>28</v>
      </c>
      <c r="B16" s="42">
        <v>4</v>
      </c>
      <c r="C16" s="43">
        <v>1</v>
      </c>
      <c r="D16" s="44">
        <v>35.299999999999997</v>
      </c>
      <c r="E16" s="43">
        <v>44</v>
      </c>
      <c r="F16" s="43">
        <v>15</v>
      </c>
      <c r="G16" s="44">
        <v>49.3</v>
      </c>
      <c r="H16" s="44">
        <v>197.9</v>
      </c>
      <c r="I16" s="44">
        <v>162.1</v>
      </c>
      <c r="J16" s="43">
        <v>22</v>
      </c>
      <c r="K16" s="43">
        <v>27</v>
      </c>
    </row>
    <row r="17" spans="1:11" s="7" customFormat="1" ht="29.45" customHeight="1">
      <c r="A17" s="41" t="s">
        <v>29</v>
      </c>
      <c r="B17" s="42">
        <v>-73</v>
      </c>
      <c r="C17" s="43">
        <v>-30</v>
      </c>
      <c r="D17" s="44" t="s">
        <v>15</v>
      </c>
      <c r="E17" s="43">
        <v>2615</v>
      </c>
      <c r="F17" s="43">
        <v>92</v>
      </c>
      <c r="G17" s="44">
        <v>3.6</v>
      </c>
      <c r="H17" s="44">
        <v>116.9</v>
      </c>
      <c r="I17" s="44">
        <v>96.9</v>
      </c>
      <c r="J17" s="43">
        <v>2237</v>
      </c>
      <c r="K17" s="43">
        <v>2698</v>
      </c>
    </row>
    <row r="18" spans="1:11" s="8" customFormat="1" ht="3" customHeight="1">
      <c r="A18" s="10"/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1" s="4" customFormat="1" ht="14.1" customHeight="1">
      <c r="A19" s="31" t="str">
        <f>IF(LEN(B22)&gt;0,A22&amp;B22,CONCATENATE(A22,"1.",A23,B23,TEXT(C23,"###,###,##0.0"),D23,TEXT(E23,"###,###,##0.0"),F23))</f>
        <v>說　　明：1.112年10月份遺產及贈與稅實物抵繳0.3億元，累計至本月實物抵繳金額共為5.2億元。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14.1" customHeight="1">
      <c r="A20" s="30" t="str">
        <f>IF(LEN(B22)&gt;0,CONCATENATE("　　　　　","2.",A23,B23,TEXT(C23,"###,###,##0.0"),D23,TEXT(E23,"###,###,##0.0"),F23),"　　　　　"&amp;A24)</f>
        <v>　　　　　2.特種貨物及勞務稅自103年起納編中央政府總預算，為比較基準一致，102年亦予納計。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4.1" customHeight="1">
      <c r="A21" s="28" t="str">
        <f>IF(LEN(B22)&gt;0,"　　　　　"&amp;A24," ")</f>
        <v xml:space="preserve"> 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17" t="s">
        <v>18</v>
      </c>
    </row>
    <row r="23" spans="1:11" hidden="1">
      <c r="A23" s="17" t="s">
        <v>17</v>
      </c>
      <c r="B23" s="39" t="s">
        <v>12</v>
      </c>
      <c r="C23" s="40">
        <v>0.3</v>
      </c>
      <c r="D23" s="39" t="s">
        <v>13</v>
      </c>
      <c r="E23" s="40">
        <v>5.2</v>
      </c>
      <c r="F23" s="39" t="s">
        <v>14</v>
      </c>
    </row>
    <row r="24" spans="1:11" hidden="1">
      <c r="A24" s="17" t="s">
        <v>16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2023-11-24T08:56:51Z</cp:lastPrinted>
  <dcterms:created xsi:type="dcterms:W3CDTF">2002-04-18T02:50:59Z</dcterms:created>
  <dcterms:modified xsi:type="dcterms:W3CDTF">2023-11-24T08:56:51Z</dcterms:modified>
</cp:coreProperties>
</file>