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財政指標\11402\中文\賦稅-25日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表!$A$1:$K$21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0" i="1" l="1"/>
  <c r="A19" i="1"/>
</calcChain>
</file>

<file path=xl/sharedStrings.xml><?xml version="1.0" encoding="utf-8"?>
<sst xmlns="http://schemas.openxmlformats.org/spreadsheetml/2006/main" count="33" uniqueCount="33">
  <si>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</si>
  <si>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</si>
  <si>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</si>
  <si>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</si>
  <si>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</si>
  <si>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</si>
  <si>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</si>
  <si>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</si>
  <si>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</si>
  <si>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</si>
  <si>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</si>
  <si>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</si>
  <si>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份遺產及贈與稅實物抵繳</t>
  </si>
  <si>
    <t>億元，累計至本月實物抵繳金額共為</t>
  </si>
  <si>
    <t>億元。</t>
  </si>
  <si>
    <t xml:space="preserve">     --</t>
  </si>
  <si>
    <t>2.特種貨物及勞務稅自103年起納編中央政府總預算，為比較基準一致，102年亦予納計。</t>
  </si>
  <si>
    <t>114年 2月</t>
  </si>
  <si>
    <t>說　　明：</t>
  </si>
  <si>
    <t>總　　計</t>
  </si>
  <si>
    <t>　關　　稅</t>
  </si>
  <si>
    <t>　營利事業所得稅</t>
  </si>
  <si>
    <t>　綜合所得稅</t>
  </si>
  <si>
    <t>　遺產及贈與稅</t>
  </si>
  <si>
    <t>　貨 物 稅</t>
  </si>
  <si>
    <t>　證券交易稅</t>
  </si>
  <si>
    <t>　期貨交易稅</t>
  </si>
  <si>
    <t>　菸 酒 稅</t>
  </si>
  <si>
    <t>　特種貨物及勞務稅</t>
  </si>
  <si>
    <t>　營 業 稅</t>
  </si>
  <si>
    <t xml:space="preserve"> 114年 2月</t>
  </si>
  <si>
    <t>表3-2　中央政府賦稅收入統計</t>
  </si>
  <si>
    <t>　　　　　3.因最新財政收支劃分法尚未施行，故沿用舊法比例拆計。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</si>
</sst>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\ ##0.0_-;\-#\ ##0.0_-;_-0.0_-;_-@_ "/>
    <numFmt numFmtId="178" formatCode="0.0%"/>
    <numFmt numFmtId="179" formatCode="#,##0.0"/>
    <numFmt numFmtId="180" formatCode="###,###,##0"/>
    <numFmt numFmtId="181" formatCode="\-##,###,##0"/>
    <numFmt numFmtId="182" formatCode="###,###,##0.0"/>
  </numFmts>
  <fonts count="3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28" fillId="0" borderId="0" xfId="20" applyFont="1" applyAlignment="1">
      <alignment horizontal="left"/>
    </xf>
    <xf numFmtId="0" fontId="3" fillId="0" borderId="15" xfId="20" applyFont="1" applyBorder="1" applyAlignment="1">
      <alignment horizontal="center" vertical="center" wrapText="1"/>
    </xf>
    <xf numFmtId="176" fontId="3" fillId="0" borderId="16" xfId="20" applyNumberFormat="1" applyFont="1" applyBorder="1" applyAlignment="1">
      <alignment horizontal="center"/>
    </xf>
    <xf numFmtId="176" fontId="3" fillId="0" borderId="11" xfId="20" applyNumberFormat="1" applyFont="1" applyBorder="1" applyAlignment="1">
      <alignment horizontal="center"/>
    </xf>
    <xf numFmtId="178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center"/>
    </xf>
    <xf numFmtId="182" fontId="29" fillId="0" borderId="0" xfId="20" applyNumberFormat="1" applyFont="1" applyAlignment="1">
      <alignment horizontal="center"/>
    </xf>
    <xf numFmtId="0" fontId="27" fillId="0" borderId="0" xfId="20" applyFont="1" applyAlignment="1">
      <alignment vertical="center"/>
    </xf>
    <xf numFmtId="180" fontId="9" fillId="0" borderId="19" xfId="20" applyNumberFormat="1" applyFont="1" applyBorder="1" applyAlignment="1">
      <alignment horizontal="right" vertical="center"/>
    </xf>
    <xf numFmtId="180" fontId="9" fillId="0" borderId="0" xfId="20" applyNumberFormat="1" applyFont="1" applyBorder="1" applyAlignment="1">
      <alignment horizontal="right" vertical="center"/>
    </xf>
    <xf numFmtId="179" fontId="9" fillId="0" borderId="0" xfId="20" applyNumberFormat="1" applyFont="1" applyBorder="1" applyAlignment="1">
      <alignment horizontal="right" vertical="center"/>
    </xf>
    <xf numFmtId="181" fontId="9" fillId="0" borderId="0" xfId="20" applyNumberFormat="1" applyFont="1" applyBorder="1" applyAlignment="1">
      <alignment horizontal="right" vertical="center"/>
    </xf>
    <xf numFmtId="176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10" xfId="0" applyNumberFormat="1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31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30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8" fillId="0" borderId="0" xfId="0" quotePrefix="1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8" fillId="0" borderId="0" xfId="0" quotePrefix="1" applyFont="1" applyAlignment="1">
      <alignment horizontal="left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176" fontId="27" fillId="0" borderId="14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wrapTex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/>
    <cellStyle name="一般" xfId="0" builtinId="0"/>
    <cellStyle name="一般_折頁小冊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4"/>
  <sheetViews>
    <sheetView showGridLines="0" tabSelected="1" zoomScaleNormal="75" workbookViewId="0">
      <selection activeCell="A4" sqref="A4:A5"/>
    </sheetView>
  </sheetViews>
  <sheetFormatPr defaultRowHeight="16.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>
      <c r="A1" s="34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8" customHeight="1">
      <c r="A2" s="36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20.100000000000001" customHeight="1">
      <c r="A4" s="42" t="s">
        <v>0</v>
      </c>
      <c r="B4" s="46" t="s">
        <v>1</v>
      </c>
      <c r="C4" s="29"/>
      <c r="D4" s="30"/>
      <c r="E4" s="31" t="s">
        <v>2</v>
      </c>
      <c r="F4" s="12"/>
      <c r="G4" s="29"/>
      <c r="H4" s="29"/>
      <c r="I4" s="30"/>
      <c r="J4" s="33" t="s">
        <v>3</v>
      </c>
      <c r="K4" s="44" t="s">
        <v>4</v>
      </c>
    </row>
    <row r="5" spans="1:11" s="9" customFormat="1" ht="39.950000000000003" customHeight="1">
      <c r="A5" s="43"/>
      <c r="B5" s="47"/>
      <c r="C5" s="13" t="s">
        <v>5</v>
      </c>
      <c r="D5" s="13" t="s">
        <v>6</v>
      </c>
      <c r="E5" s="32"/>
      <c r="F5" s="13" t="s">
        <v>7</v>
      </c>
      <c r="G5" s="13" t="s">
        <v>8</v>
      </c>
      <c r="H5" s="14" t="s">
        <v>9</v>
      </c>
      <c r="I5" s="15" t="s">
        <v>10</v>
      </c>
      <c r="J5" s="32"/>
      <c r="K5" s="45"/>
    </row>
    <row r="6" spans="1:11" s="6" customFormat="1" ht="3" customHeight="1">
      <c r="A6" s="5"/>
      <c r="B6" s="3"/>
      <c r="C6" s="18"/>
      <c r="D6" s="18"/>
      <c r="E6" s="18"/>
      <c r="F6" s="18"/>
      <c r="G6" s="18"/>
      <c r="H6" s="18"/>
      <c r="I6" s="18"/>
      <c r="J6" s="18"/>
      <c r="K6" s="18"/>
    </row>
    <row r="7" spans="1:11" s="7" customFormat="1" ht="29.45" customHeight="1">
      <c r="A7" s="24" t="s">
        <v>19</v>
      </c>
      <c r="B7" s="25">
        <v>827</v>
      </c>
      <c r="C7" s="26">
        <v>83</v>
      </c>
      <c r="D7" s="27">
        <v>11.1</v>
      </c>
      <c r="E7" s="26">
        <v>2300</v>
      </c>
      <c r="F7" s="26">
        <v>94</v>
      </c>
      <c r="G7" s="27">
        <v>4.2</v>
      </c>
      <c r="H7" s="27">
        <v>96</v>
      </c>
      <c r="I7" s="27">
        <v>8.3000000000000007</v>
      </c>
      <c r="J7" s="26">
        <v>2396</v>
      </c>
      <c r="K7" s="26">
        <v>27845</v>
      </c>
    </row>
    <row r="8" spans="1:11" s="7" customFormat="1" ht="29.45" customHeight="1">
      <c r="A8" s="24" t="s">
        <v>20</v>
      </c>
      <c r="B8" s="25">
        <v>113</v>
      </c>
      <c r="C8" s="26">
        <v>11</v>
      </c>
      <c r="D8" s="27">
        <v>11.1</v>
      </c>
      <c r="E8" s="26">
        <v>229</v>
      </c>
      <c r="F8" s="26">
        <v>-3</v>
      </c>
      <c r="G8" s="27">
        <v>-1.1000000000000001</v>
      </c>
      <c r="H8" s="27">
        <v>97.1</v>
      </c>
      <c r="I8" s="27">
        <v>14.1</v>
      </c>
      <c r="J8" s="26">
        <v>236</v>
      </c>
      <c r="K8" s="26">
        <v>1625</v>
      </c>
    </row>
    <row r="9" spans="1:11" s="7" customFormat="1" ht="29.45" customHeight="1">
      <c r="A9" s="24" t="s">
        <v>21</v>
      </c>
      <c r="B9" s="25">
        <v>66</v>
      </c>
      <c r="C9" s="26">
        <v>10</v>
      </c>
      <c r="D9" s="27">
        <v>18.8</v>
      </c>
      <c r="E9" s="26">
        <v>92</v>
      </c>
      <c r="F9" s="26">
        <v>1</v>
      </c>
      <c r="G9" s="27">
        <v>1</v>
      </c>
      <c r="H9" s="27">
        <v>90.3</v>
      </c>
      <c r="I9" s="27">
        <v>0.9</v>
      </c>
      <c r="J9" s="26">
        <v>101</v>
      </c>
      <c r="K9" s="26">
        <v>10384</v>
      </c>
    </row>
    <row r="10" spans="1:11" s="7" customFormat="1" ht="29.45" customHeight="1">
      <c r="A10" s="24" t="s">
        <v>22</v>
      </c>
      <c r="B10" s="25">
        <v>472</v>
      </c>
      <c r="C10" s="26">
        <v>113</v>
      </c>
      <c r="D10" s="27">
        <v>31.5</v>
      </c>
      <c r="E10" s="26">
        <v>886</v>
      </c>
      <c r="F10" s="26">
        <v>179</v>
      </c>
      <c r="G10" s="27">
        <v>25.3</v>
      </c>
      <c r="H10" s="27">
        <v>114.6</v>
      </c>
      <c r="I10" s="27">
        <v>12.4</v>
      </c>
      <c r="J10" s="26">
        <v>773</v>
      </c>
      <c r="K10" s="26">
        <v>7147</v>
      </c>
    </row>
    <row r="11" spans="1:11" s="7" customFormat="1" ht="29.45" customHeight="1">
      <c r="A11" s="24" t="s">
        <v>23</v>
      </c>
      <c r="B11" s="25">
        <v>18</v>
      </c>
      <c r="C11" s="26">
        <v>4</v>
      </c>
      <c r="D11" s="27">
        <v>27</v>
      </c>
      <c r="E11" s="26">
        <v>31</v>
      </c>
      <c r="F11" s="26">
        <v>-4</v>
      </c>
      <c r="G11" s="27">
        <v>-11.7</v>
      </c>
      <c r="H11" s="27">
        <v>140.80000000000001</v>
      </c>
      <c r="I11" s="27">
        <v>20.100000000000001</v>
      </c>
      <c r="J11" s="26">
        <v>22</v>
      </c>
      <c r="K11" s="26">
        <v>153</v>
      </c>
    </row>
    <row r="12" spans="1:11" s="7" customFormat="1" ht="29.45" customHeight="1">
      <c r="A12" s="24" t="s">
        <v>24</v>
      </c>
      <c r="B12" s="25">
        <v>103</v>
      </c>
      <c r="C12" s="26">
        <v>-9</v>
      </c>
      <c r="D12" s="27">
        <v>-8.1999999999999993</v>
      </c>
      <c r="E12" s="26">
        <v>201</v>
      </c>
      <c r="F12" s="26">
        <v>-23</v>
      </c>
      <c r="G12" s="27">
        <v>-10.199999999999999</v>
      </c>
      <c r="H12" s="27">
        <v>89.6</v>
      </c>
      <c r="I12" s="27">
        <v>13.2</v>
      </c>
      <c r="J12" s="26">
        <v>224</v>
      </c>
      <c r="K12" s="26">
        <v>1525</v>
      </c>
    </row>
    <row r="13" spans="1:11" s="7" customFormat="1" ht="29.45" customHeight="1">
      <c r="A13" s="24" t="s">
        <v>25</v>
      </c>
      <c r="B13" s="25">
        <v>187</v>
      </c>
      <c r="C13" s="26">
        <v>45</v>
      </c>
      <c r="D13" s="27">
        <v>32.200000000000003</v>
      </c>
      <c r="E13" s="26">
        <v>351</v>
      </c>
      <c r="F13" s="26">
        <v>19</v>
      </c>
      <c r="G13" s="27">
        <v>5.8</v>
      </c>
      <c r="H13" s="27">
        <v>99.8</v>
      </c>
      <c r="I13" s="27">
        <v>13</v>
      </c>
      <c r="J13" s="26">
        <v>352</v>
      </c>
      <c r="K13" s="26">
        <v>2694</v>
      </c>
    </row>
    <row r="14" spans="1:11" s="7" customFormat="1" ht="29.45" customHeight="1">
      <c r="A14" s="24" t="s">
        <v>26</v>
      </c>
      <c r="B14" s="25">
        <v>6</v>
      </c>
      <c r="C14" s="26">
        <v>2</v>
      </c>
      <c r="D14" s="27">
        <v>41.4</v>
      </c>
      <c r="E14" s="26">
        <v>14</v>
      </c>
      <c r="F14" s="26">
        <v>2</v>
      </c>
      <c r="G14" s="27">
        <v>12.4</v>
      </c>
      <c r="H14" s="27">
        <v>141.80000000000001</v>
      </c>
      <c r="I14" s="27">
        <v>15.4</v>
      </c>
      <c r="J14" s="26">
        <v>10</v>
      </c>
      <c r="K14" s="26">
        <v>90</v>
      </c>
    </row>
    <row r="15" spans="1:11" s="7" customFormat="1" ht="29.45" customHeight="1">
      <c r="A15" s="24" t="s">
        <v>27</v>
      </c>
      <c r="B15" s="25">
        <v>29</v>
      </c>
      <c r="C15" s="26">
        <v>5</v>
      </c>
      <c r="D15" s="27">
        <v>23</v>
      </c>
      <c r="E15" s="26">
        <v>51</v>
      </c>
      <c r="F15" s="26">
        <v>-1</v>
      </c>
      <c r="G15" s="27">
        <v>-1.7</v>
      </c>
      <c r="H15" s="27">
        <v>101.4</v>
      </c>
      <c r="I15" s="27">
        <v>15.3</v>
      </c>
      <c r="J15" s="26">
        <v>50</v>
      </c>
      <c r="K15" s="26">
        <v>332</v>
      </c>
    </row>
    <row r="16" spans="1:11" s="7" customFormat="1" ht="29.45" customHeight="1">
      <c r="A16" s="24" t="s">
        <v>28</v>
      </c>
      <c r="B16" s="25">
        <v>5</v>
      </c>
      <c r="C16" s="28">
        <v>0</v>
      </c>
      <c r="D16" s="27">
        <v>-8.3000000000000007</v>
      </c>
      <c r="E16" s="26">
        <v>9</v>
      </c>
      <c r="F16" s="26">
        <v>-1</v>
      </c>
      <c r="G16" s="27">
        <v>-10.6</v>
      </c>
      <c r="H16" s="27">
        <v>94.8</v>
      </c>
      <c r="I16" s="27">
        <v>14.1</v>
      </c>
      <c r="J16" s="26">
        <v>10</v>
      </c>
      <c r="K16" s="26">
        <v>65</v>
      </c>
    </row>
    <row r="17" spans="1:11" s="7" customFormat="1" ht="29.45" customHeight="1">
      <c r="A17" s="24" t="s">
        <v>29</v>
      </c>
      <c r="B17" s="25">
        <v>-172</v>
      </c>
      <c r="C17" s="26">
        <v>-99</v>
      </c>
      <c r="D17" s="27" t="s">
        <v>15</v>
      </c>
      <c r="E17" s="26">
        <v>436</v>
      </c>
      <c r="F17" s="26">
        <v>-75</v>
      </c>
      <c r="G17" s="27">
        <v>-14.7</v>
      </c>
      <c r="H17" s="27">
        <v>70.599999999999994</v>
      </c>
      <c r="I17" s="27">
        <v>11.4</v>
      </c>
      <c r="J17" s="26">
        <v>618</v>
      </c>
      <c r="K17" s="26">
        <v>3830</v>
      </c>
    </row>
    <row r="18" spans="1:11" s="8" customFormat="1" ht="3" customHeight="1">
      <c r="A18" s="10"/>
      <c r="B18" s="19"/>
      <c r="C18" s="20"/>
      <c r="D18" s="20"/>
      <c r="E18" s="20"/>
      <c r="F18" s="20"/>
      <c r="G18" s="20"/>
      <c r="H18" s="20"/>
      <c r="I18" s="20"/>
      <c r="J18" s="20"/>
      <c r="K18" s="21"/>
    </row>
    <row r="19" spans="1:11" s="4" customFormat="1" ht="14.1" customHeight="1">
      <c r="A19" s="41" t="str">
        <f>IF(LEN(B22)&gt;0,A22&amp;B22,CONCATENATE(A22,"1.",A23,B23,TEXT(C23,"###,###,##0.0"),D23,TEXT(E23,"###,###,##0.0"),F23))</f>
        <v>說　　明：1.114年 2月份遺產及贈與稅實物抵繳0.5億元，累計至本月實物抵繳金額共為1.7億元。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4.1" customHeight="1">
      <c r="A20" s="40" t="str">
        <f>IF(LEN(B22)&gt;0,CONCATENATE("　　　　　","2.",A23,B23,TEXT(C23,"###,###,##0.0"),D23,TEXT(E23,"###,###,##0.0"),F23),"　　　　　"&amp;A24)</f>
        <v>　　　　　2.特種貨物及勞務稅自103年起納編中央政府總預算，為比較基準一致，102年亦予納計。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4.1" customHeight="1">
      <c r="A21" s="38" t="s">
        <v>32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idden="1">
      <c r="A22" s="17" t="s">
        <v>18</v>
      </c>
    </row>
    <row r="23" spans="1:11" hidden="1">
      <c r="A23" s="17" t="s">
        <v>17</v>
      </c>
      <c r="B23" s="22" t="s">
        <v>12</v>
      </c>
      <c r="C23" s="23">
        <v>0.5</v>
      </c>
      <c r="D23" s="22" t="s">
        <v>13</v>
      </c>
      <c r="E23" s="23">
        <v>1.7</v>
      </c>
      <c r="F23" s="22" t="s">
        <v>14</v>
      </c>
    </row>
    <row r="24" spans="1:11" hidden="1">
      <c r="A24" s="17" t="s">
        <v>16</v>
      </c>
    </row>
  </sheetData>
  <mergeCells count="12">
    <mergeCell ref="A21:K21"/>
    <mergeCell ref="A20:K20"/>
    <mergeCell ref="A19:K19"/>
    <mergeCell ref="A4:A5"/>
    <mergeCell ref="K4:K5"/>
    <mergeCell ref="B4:B5"/>
    <mergeCell ref="C4:D4"/>
    <mergeCell ref="E4:E5"/>
    <mergeCell ref="G4:I4"/>
    <mergeCell ref="J4:J5"/>
    <mergeCell ref="A1:K1"/>
    <mergeCell ref="A2:K2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2019-04-28T03:36:06Z</cp:lastPrinted>
  <dcterms:created xsi:type="dcterms:W3CDTF">2002-04-18T02:50:59Z</dcterms:created>
  <dcterms:modified xsi:type="dcterms:W3CDTF">2025-03-26T02:08:47Z</dcterms:modified>
</cp:coreProperties>
</file>