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20310" windowHeight="10935"/>
  </bookViews>
  <sheets>
    <sheet name="表(1)" sheetId="12" r:id="rId1"/>
    <sheet name="表(2)" sheetId="14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P31" i="12" l="1"/>
  <c r="A31" i="12"/>
</calcChain>
</file>

<file path=xl/sharedStrings.xml><?xml version="1.0" encoding="utf-8"?>
<sst xmlns="http://schemas.openxmlformats.org/spreadsheetml/2006/main" count="192" uniqueCount="65">
  <si>
    <t>所　得　稅</t>
  </si>
  <si>
    <t>貨物稅</t>
  </si>
  <si>
    <t>證　券
交易稅</t>
  </si>
  <si>
    <t>期　貨
交易稅</t>
  </si>
  <si>
    <t>特　種
貨物及
勞務稅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</si>
  <si>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</si>
  <si>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</si>
  <si>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</si>
  <si>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</si>
  <si>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</si>
  <si>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</si>
  <si>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</si>
  <si>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</si>
  <si>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</si>
  <si>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</si>
  <si>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</si>
  <si>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</si>
  <si>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　較上年同月
　增減數</t>
  </si>
  <si>
    <t>　累計較上年
　同期增減數</t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</si>
  <si>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</si>
  <si>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</si>
  <si>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</si>
  <si>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</si>
  <si>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單位：億元</t>
  </si>
  <si>
    <t>撥入長
照基金</t>
  </si>
  <si>
    <t>撥入長
照基金</t>
    <phoneticPr fontId="6" type="noConversion"/>
  </si>
  <si>
    <t>單位：％</t>
    <phoneticPr fontId="2" type="noConversion"/>
  </si>
  <si>
    <t>年(月)別</t>
    <phoneticPr fontId="2" type="noConversion"/>
  </si>
  <si>
    <t>總  計</t>
  </si>
  <si>
    <t>關  稅</t>
  </si>
  <si>
    <t>年(月)別</t>
    <phoneticPr fontId="2" type="noConversion"/>
  </si>
  <si>
    <t>小  計</t>
  </si>
  <si>
    <t>房地合
一課徵
所得稅</t>
  </si>
  <si>
    <t>營利
事業</t>
  </si>
  <si>
    <t>個人</t>
  </si>
  <si>
    <t>1.特種貨物及勞務稅自100年6月起開徵。</t>
  </si>
  <si>
    <t>說明：</t>
  </si>
  <si>
    <t xml:space="preserve"> 　　  2月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</si>
  <si>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</si>
  <si>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</si>
  <si>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</si>
  <si>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</si>
  <si>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</si>
  <si>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</si>
  <si>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</si>
  <si>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</si>
  <si>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</si>
  <si>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</si>
  <si>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</si>
  <si>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</si>
  <si>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</si>
  <si>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</si>
  <si>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</si>
  <si>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</si>
  <si>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</si>
  <si>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114年1- 2月累計</t>
  </si>
  <si>
    <t xml:space="preserve"> 　　  1月</t>
  </si>
  <si>
    <t>1.金額</t>
  </si>
  <si>
    <t>表3-4　各類賦稅實徵淨額統計表(1/4)</t>
  </si>
  <si>
    <t>說明：2.其他包括娛樂稅、特別及臨時稅課與教育捐。</t>
  </si>
  <si>
    <t>表3-4　各類賦稅實徵淨額統計表(2/4)</t>
  </si>
  <si>
    <t>2.年增率</t>
  </si>
  <si>
    <t>表3-4　各類賦稅實徵淨額統計表(3/4)</t>
  </si>
  <si>
    <t xml:space="preserve">     --</t>
  </si>
  <si>
    <t>表3-4　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</si>
</sst>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7" formatCode="###,##0"/>
    <numFmt numFmtId="192" formatCode="#,##0.0"/>
    <numFmt numFmtId="195" formatCode="\-###0.0"/>
    <numFmt numFmtId="196" formatCode="###,##0;\-###,##0;&quot;     －&quot;"/>
    <numFmt numFmtId="197" formatCode="\-##,##0"/>
  </numFmts>
  <fonts count="22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細明體"/>
      <family val="3"/>
      <charset val="136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15"/>
      <name val="標楷體"/>
      <family val="4"/>
      <charset val="136"/>
    </font>
    <font>
      <sz val="15"/>
      <name val="Times New Roman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1"/>
      <name val="微軟正黑體"/>
      <family val="2"/>
      <charset val="136"/>
    </font>
    <font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 wrapText="1"/>
    </xf>
    <xf numFmtId="0" fontId="3" fillId="0" borderId="3" xfId="5" applyFont="1" applyBorder="1" applyAlignment="1">
      <alignment horizontal="center" vertical="center" wrapText="1"/>
    </xf>
    <xf numFmtId="0" fontId="3" fillId="0" borderId="0" xfId="5" applyFont="1" applyFill="1" applyAlignment="1">
      <alignment vertical="center"/>
    </xf>
    <xf numFmtId="181" fontId="13" fillId="0" borderId="4" xfId="5" applyNumberFormat="1" applyFont="1" applyFill="1" applyBorder="1" applyAlignment="1">
      <alignment horizontal="left" vertical="center"/>
    </xf>
    <xf numFmtId="181" fontId="14" fillId="0" borderId="4" xfId="5" applyNumberFormat="1" applyFont="1" applyFill="1" applyBorder="1" applyAlignment="1">
      <alignment horizontal="left" vertical="center"/>
    </xf>
    <xf numFmtId="181" fontId="13" fillId="0" borderId="6" xfId="5" applyNumberFormat="1" applyFont="1" applyBorder="1" applyAlignment="1">
      <alignment horizontal="right" vertical="center"/>
    </xf>
    <xf numFmtId="0" fontId="15" fillId="0" borderId="0" xfId="5" applyFont="1" applyAlignment="1">
      <alignment horizontal="center"/>
    </xf>
    <xf numFmtId="0" fontId="16" fillId="0" borderId="0" xfId="5" applyFont="1" applyBorder="1" applyAlignment="1">
      <alignment horizontal="right"/>
    </xf>
    <xf numFmtId="0" fontId="16" fillId="0" borderId="6" xfId="2" applyFont="1" applyBorder="1" applyAlignment="1">
      <alignment horizontal="center" vertical="center" wrapText="1"/>
    </xf>
    <xf numFmtId="0" fontId="16" fillId="0" borderId="2" xfId="2" applyFont="1" applyBorder="1" applyAlignment="1">
      <alignment vertical="center" wrapText="1"/>
    </xf>
    <xf numFmtId="0" fontId="16" fillId="0" borderId="6" xfId="2" applyFont="1" applyBorder="1" applyAlignment="1">
      <alignment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8" xfId="5" applyFont="1" applyBorder="1" applyAlignment="1">
      <alignment vertical="center" wrapText="1"/>
    </xf>
    <xf numFmtId="0" fontId="16" fillId="0" borderId="3" xfId="2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3" fillId="0" borderId="10" xfId="5" applyFont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17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8" xfId="2" applyFont="1" applyFill="1" applyBorder="1" applyAlignment="1">
      <alignment horizontal="center" vertical="center" wrapText="1"/>
    </xf>
    <xf numFmtId="0" fontId="17" fillId="0" borderId="3" xfId="5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5" xfId="2" applyFont="1" applyBorder="1" applyAlignment="1">
      <alignment vertical="center"/>
    </xf>
    <xf numFmtId="0" fontId="16" fillId="0" borderId="15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10" fillId="0" borderId="0" xfId="0" applyFont="1" applyAlignment="1"/>
    <xf numFmtId="0" fontId="16" fillId="0" borderId="18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/>
    </xf>
    <xf numFmtId="0" fontId="16" fillId="0" borderId="17" xfId="2" applyFont="1" applyBorder="1" applyAlignment="1">
      <alignment horizont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6" fillId="0" borderId="1" xfId="2" applyFont="1" applyBorder="1" applyAlignment="1">
      <alignment horizontal="center" vertical="center"/>
    </xf>
    <xf numFmtId="0" fontId="16" fillId="0" borderId="18" xfId="2" applyFon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0" fontId="16" fillId="0" borderId="19" xfId="2" applyFont="1" applyBorder="1" applyAlignment="1">
      <alignment horizontal="center" vertical="center" wrapText="1"/>
    </xf>
    <xf numFmtId="0" fontId="17" fillId="0" borderId="3" xfId="5" applyFont="1" applyBorder="1" applyAlignment="1">
      <alignment horizontal="left" vertical="top" wrapText="1" shrinkToFit="1"/>
    </xf>
    <xf numFmtId="0" fontId="17" fillId="0" borderId="3" xfId="0" applyFont="1" applyBorder="1" applyAlignment="1">
      <alignment horizontal="left" vertical="top" wrapText="1" shrinkToFit="1"/>
    </xf>
    <xf numFmtId="0" fontId="4" fillId="0" borderId="3" xfId="5" applyFont="1" applyBorder="1" applyAlignment="1">
      <alignment horizontal="left" vertical="top" wrapText="1" shrinkToFit="1"/>
    </xf>
    <xf numFmtId="0" fontId="8" fillId="0" borderId="3" xfId="0" applyFont="1" applyBorder="1" applyAlignment="1">
      <alignment horizontal="left" vertical="top" wrapText="1" shrinkToFit="1"/>
    </xf>
    <xf numFmtId="0" fontId="4" fillId="0" borderId="3" xfId="5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17" fillId="0" borderId="0" xfId="5" applyFont="1" applyAlignment="1">
      <alignment horizontal="left"/>
    </xf>
    <xf numFmtId="0" fontId="17" fillId="0" borderId="0" xfId="5" applyFont="1" applyAlignment="1">
      <alignment horizontal="center" wrapText="1"/>
    </xf>
    <xf numFmtId="187" fontId="20" fillId="0" borderId="7" xfId="5" applyNumberFormat="1" applyFont="1" applyBorder="1" applyAlignment="1">
      <alignment horizontal="right" vertical="center"/>
    </xf>
    <xf numFmtId="187" fontId="20" fillId="0" borderId="8" xfId="5" applyNumberFormat="1" applyFont="1" applyBorder="1" applyAlignment="1">
      <alignment horizontal="right" vertical="center"/>
    </xf>
    <xf numFmtId="187" fontId="20" fillId="0" borderId="5" xfId="5" applyNumberFormat="1" applyFont="1" applyFill="1" applyBorder="1" applyAlignment="1">
      <alignment horizontal="right" vertical="center"/>
    </xf>
    <xf numFmtId="187" fontId="20" fillId="0" borderId="0" xfId="5" applyNumberFormat="1" applyFont="1" applyFill="1" applyBorder="1" applyAlignment="1">
      <alignment horizontal="right" vertical="center"/>
    </xf>
    <xf numFmtId="0" fontId="16" fillId="0" borderId="0" xfId="5" applyFont="1" applyFill="1" applyBorder="1" applyAlignment="1">
      <alignment horizontal="left" vertical="center"/>
    </xf>
    <xf numFmtId="0" fontId="19" fillId="0" borderId="0" xfId="5" applyFont="1" applyAlignment="1">
      <alignment horizontal="center"/>
    </xf>
    <xf numFmtId="0" fontId="21" fillId="0" borderId="0" xfId="5" applyFont="1" applyAlignment="1">
      <alignment horizontal="center"/>
    </xf>
    <xf numFmtId="197" fontId="20" fillId="0" borderId="8" xfId="5" applyNumberFormat="1" applyFont="1" applyBorder="1" applyAlignment="1">
      <alignment horizontal="right" vertical="center"/>
    </xf>
    <xf numFmtId="187" fontId="20" fillId="0" borderId="12" xfId="5" applyNumberFormat="1" applyFont="1" applyBorder="1" applyAlignment="1">
      <alignment horizontal="right" vertical="center"/>
    </xf>
    <xf numFmtId="196" fontId="20" fillId="0" borderId="8" xfId="5" applyNumberFormat="1" applyFont="1" applyBorder="1" applyAlignment="1">
      <alignment horizontal="right" vertical="center"/>
    </xf>
    <xf numFmtId="187" fontId="20" fillId="0" borderId="11" xfId="5" applyNumberFormat="1" applyFont="1" applyFill="1" applyBorder="1" applyAlignment="1">
      <alignment horizontal="right" vertical="center"/>
    </xf>
    <xf numFmtId="196" fontId="20" fillId="0" borderId="0" xfId="5" applyNumberFormat="1" applyFont="1" applyFill="1" applyBorder="1" applyAlignment="1">
      <alignment horizontal="right" vertical="center"/>
    </xf>
    <xf numFmtId="197" fontId="20" fillId="0" borderId="0" xfId="5" applyNumberFormat="1" applyFont="1" applyFill="1" applyBorder="1" applyAlignment="1">
      <alignment horizontal="right" vertical="center"/>
    </xf>
    <xf numFmtId="192" fontId="20" fillId="0" borderId="5" xfId="5" applyNumberFormat="1" applyFont="1" applyFill="1" applyBorder="1" applyAlignment="1">
      <alignment horizontal="right" vertical="center"/>
    </xf>
    <xf numFmtId="192" fontId="20" fillId="0" borderId="0" xfId="5" applyNumberFormat="1" applyFont="1" applyFill="1" applyBorder="1" applyAlignment="1">
      <alignment horizontal="right" vertical="center"/>
    </xf>
    <xf numFmtId="195" fontId="20" fillId="0" borderId="0" xfId="5" applyNumberFormat="1" applyFont="1" applyFill="1" applyBorder="1" applyAlignment="1">
      <alignment horizontal="right" vertical="center"/>
    </xf>
    <xf numFmtId="182" fontId="20" fillId="0" borderId="0" xfId="5" applyNumberFormat="1" applyFont="1" applyFill="1" applyBorder="1" applyAlignment="1">
      <alignment horizontal="right" vertical="center"/>
    </xf>
    <xf numFmtId="192" fontId="20" fillId="0" borderId="13" xfId="5" applyNumberFormat="1" applyFont="1" applyFill="1" applyBorder="1" applyAlignment="1">
      <alignment horizontal="right" vertical="center"/>
    </xf>
    <xf numFmtId="182" fontId="20" fillId="0" borderId="14" xfId="5" applyNumberFormat="1" applyFont="1" applyFill="1" applyBorder="1" applyAlignment="1">
      <alignment horizontal="right" vertical="center"/>
    </xf>
    <xf numFmtId="192" fontId="20" fillId="0" borderId="14" xfId="5" applyNumberFormat="1" applyFont="1" applyFill="1" applyBorder="1" applyAlignment="1">
      <alignment horizontal="right" vertical="center"/>
    </xf>
    <xf numFmtId="192" fontId="20" fillId="0" borderId="11" xfId="5" applyNumberFormat="1" applyFont="1" applyFill="1" applyBorder="1" applyAlignment="1">
      <alignment horizontal="right" vertical="center"/>
    </xf>
  </cellXfs>
  <cellStyles count="14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  <cellStyle name="千分位 2 2 2" xfId="8"/>
    <cellStyle name="千分位 2 2 2 2" xfId="9"/>
    <cellStyle name="千分位 2 2 3" xfId="10"/>
    <cellStyle name="千分位 2 3" xfId="11"/>
    <cellStyle name="千分位 2 3 2" xfId="12"/>
    <cellStyle name="千分位 2 4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G34"/>
  <sheetViews>
    <sheetView showGridLines="0" tabSelected="1" zoomScale="90" zoomScaleNormal="90" workbookViewId="0">
      <selection sqref="A1:O1"/>
    </sheetView>
  </sheetViews>
  <sheetFormatPr defaultRowHeight="16.5"/>
  <cols>
    <col min="1" max="1" width="13.625" style="2" customWidth="1"/>
    <col min="2" max="2" width="2.125" style="2" customWidth="1"/>
    <col min="3" max="3" width="8.625" style="2" customWidth="1"/>
    <col min="4" max="4" width="7.375" style="2" customWidth="1"/>
    <col min="5" max="5" width="8.125" style="2" customWidth="1"/>
    <col min="6" max="6" width="8.375" style="2" customWidth="1"/>
    <col min="7" max="7" width="8.125" style="2" customWidth="1"/>
    <col min="8" max="14" width="7.375" style="2" customWidth="1"/>
    <col min="15" max="15" width="7.375" style="1" customWidth="1"/>
    <col min="16" max="16" width="13.625" style="2" customWidth="1"/>
    <col min="17" max="17" width="2.125" style="2" customWidth="1"/>
    <col min="18" max="21" width="6.625" style="2" customWidth="1"/>
    <col min="22" max="22" width="6.25" style="2" hidden="1" customWidth="1"/>
    <col min="23" max="29" width="6.625" style="2" customWidth="1"/>
    <col min="30" max="30" width="6.375" style="1" customWidth="1"/>
    <col min="31" max="33" width="6.625" style="1" customWidth="1"/>
    <col min="34" max="16384" width="9" style="1"/>
  </cols>
  <sheetData>
    <row r="1" spans="1:33" ht="22.5" customHeight="1">
      <c r="A1" s="84" t="s">
        <v>58</v>
      </c>
      <c r="B1" s="46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84" t="s">
        <v>60</v>
      </c>
      <c r="Q1" s="46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3" ht="18" customHeight="1">
      <c r="A2" s="83" t="s">
        <v>57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83" t="s">
        <v>57</v>
      </c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23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  <c r="AE3" s="17"/>
      <c r="AF3" s="17"/>
      <c r="AG3" s="17" t="s">
        <v>23</v>
      </c>
    </row>
    <row r="4" spans="1:33" s="7" customFormat="1" ht="15.95" customHeight="1">
      <c r="A4" s="35" t="s">
        <v>27</v>
      </c>
      <c r="B4" s="60"/>
      <c r="C4" s="43" t="s">
        <v>28</v>
      </c>
      <c r="D4" s="43" t="s">
        <v>29</v>
      </c>
      <c r="E4" s="51" t="s">
        <v>0</v>
      </c>
      <c r="F4" s="52"/>
      <c r="G4" s="53"/>
      <c r="H4" s="41" t="s">
        <v>19</v>
      </c>
      <c r="I4" s="65"/>
      <c r="J4" s="65"/>
      <c r="K4" s="65"/>
      <c r="L4" s="66"/>
      <c r="M4" s="43" t="s">
        <v>1</v>
      </c>
      <c r="N4" s="43" t="s">
        <v>2</v>
      </c>
      <c r="O4" s="43" t="s">
        <v>3</v>
      </c>
      <c r="P4" s="35" t="s">
        <v>30</v>
      </c>
      <c r="Q4" s="36"/>
      <c r="R4" s="41" t="s">
        <v>22</v>
      </c>
      <c r="S4" s="18"/>
      <c r="T4" s="41" t="s">
        <v>4</v>
      </c>
      <c r="U4" s="41" t="s">
        <v>5</v>
      </c>
      <c r="V4" s="19"/>
      <c r="W4" s="43" t="s">
        <v>6</v>
      </c>
      <c r="X4" s="43" t="s">
        <v>7</v>
      </c>
      <c r="Y4" s="43" t="s">
        <v>8</v>
      </c>
      <c r="Z4" s="43" t="s">
        <v>9</v>
      </c>
      <c r="AA4" s="43" t="s">
        <v>10</v>
      </c>
      <c r="AB4" s="32" t="s">
        <v>11</v>
      </c>
      <c r="AC4" s="41" t="s">
        <v>12</v>
      </c>
      <c r="AD4" s="58" t="s">
        <v>20</v>
      </c>
      <c r="AE4" s="55" t="s">
        <v>32</v>
      </c>
      <c r="AF4" s="23"/>
      <c r="AG4" s="24"/>
    </row>
    <row r="5" spans="1:33" s="7" customFormat="1" ht="9.9499999999999993" customHeight="1">
      <c r="A5" s="61"/>
      <c r="B5" s="62"/>
      <c r="C5" s="49"/>
      <c r="D5" s="33"/>
      <c r="E5" s="41" t="s">
        <v>31</v>
      </c>
      <c r="F5" s="43" t="s">
        <v>13</v>
      </c>
      <c r="G5" s="43" t="s">
        <v>14</v>
      </c>
      <c r="H5" s="41" t="s">
        <v>31</v>
      </c>
      <c r="I5" s="41" t="s">
        <v>15</v>
      </c>
      <c r="J5" s="20"/>
      <c r="K5" s="41" t="s">
        <v>16</v>
      </c>
      <c r="L5" s="20"/>
      <c r="M5" s="33"/>
      <c r="N5" s="33"/>
      <c r="O5" s="33"/>
      <c r="P5" s="37"/>
      <c r="Q5" s="38"/>
      <c r="R5" s="33"/>
      <c r="S5" s="68" t="s">
        <v>24</v>
      </c>
      <c r="T5" s="67"/>
      <c r="U5" s="42"/>
      <c r="V5" s="43" t="s">
        <v>21</v>
      </c>
      <c r="W5" s="33"/>
      <c r="X5" s="33"/>
      <c r="Y5" s="33"/>
      <c r="Z5" s="33"/>
      <c r="AA5" s="33"/>
      <c r="AB5" s="33"/>
      <c r="AC5" s="67"/>
      <c r="AD5" s="42"/>
      <c r="AE5" s="56"/>
      <c r="AF5" s="26" t="s">
        <v>33</v>
      </c>
      <c r="AG5" s="28" t="s">
        <v>34</v>
      </c>
    </row>
    <row r="6" spans="1:33" s="7" customFormat="1" ht="30" customHeight="1">
      <c r="A6" s="63"/>
      <c r="B6" s="64"/>
      <c r="C6" s="50"/>
      <c r="D6" s="34"/>
      <c r="E6" s="48"/>
      <c r="F6" s="54"/>
      <c r="G6" s="54"/>
      <c r="H6" s="48"/>
      <c r="I6" s="48"/>
      <c r="J6" s="21" t="s">
        <v>25</v>
      </c>
      <c r="K6" s="48"/>
      <c r="L6" s="21" t="s">
        <v>25</v>
      </c>
      <c r="M6" s="34"/>
      <c r="N6" s="34"/>
      <c r="O6" s="34"/>
      <c r="P6" s="39"/>
      <c r="Q6" s="40"/>
      <c r="R6" s="34"/>
      <c r="S6" s="69"/>
      <c r="T6" s="48"/>
      <c r="U6" s="34"/>
      <c r="V6" s="44"/>
      <c r="W6" s="34"/>
      <c r="X6" s="34"/>
      <c r="Y6" s="34"/>
      <c r="Z6" s="34"/>
      <c r="AA6" s="34"/>
      <c r="AB6" s="34"/>
      <c r="AC6" s="48"/>
      <c r="AD6" s="59"/>
      <c r="AE6" s="57"/>
      <c r="AF6" s="27"/>
      <c r="AG6" s="29"/>
    </row>
    <row r="7" spans="1:33" s="5" customFormat="1" ht="3" customHeight="1">
      <c r="A7" s="4"/>
      <c r="B7" s="8"/>
      <c r="C7" s="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"/>
      <c r="Q7" s="8"/>
      <c r="R7" s="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5"/>
      <c r="AF7" s="11"/>
      <c r="AG7" s="11"/>
    </row>
    <row r="8" spans="1:33" s="12" customFormat="1" ht="14.1" customHeight="1">
      <c r="A8" s="82" t="s">
        <v>38</v>
      </c>
      <c r="B8" s="13"/>
      <c r="C8" s="80">
        <v>23869</v>
      </c>
      <c r="D8" s="81">
        <v>1201</v>
      </c>
      <c r="E8" s="81">
        <v>10771</v>
      </c>
      <c r="F8" s="81">
        <v>5679</v>
      </c>
      <c r="G8" s="81">
        <v>5091</v>
      </c>
      <c r="H8" s="81">
        <v>318</v>
      </c>
      <c r="I8" s="81">
        <v>214</v>
      </c>
      <c r="J8" s="81">
        <v>22</v>
      </c>
      <c r="K8" s="81">
        <v>104</v>
      </c>
      <c r="L8" s="81">
        <v>13</v>
      </c>
      <c r="M8" s="81">
        <v>1801</v>
      </c>
      <c r="N8" s="81">
        <v>1012</v>
      </c>
      <c r="O8" s="81">
        <v>61</v>
      </c>
      <c r="P8" s="82" t="s">
        <v>38</v>
      </c>
      <c r="Q8" s="13"/>
      <c r="R8" s="80">
        <v>696</v>
      </c>
      <c r="S8" s="81">
        <v>283</v>
      </c>
      <c r="T8" s="81">
        <v>25</v>
      </c>
      <c r="U8" s="81">
        <v>4154</v>
      </c>
      <c r="V8" s="81">
        <v>245</v>
      </c>
      <c r="W8" s="81">
        <v>919</v>
      </c>
      <c r="X8" s="81">
        <v>906</v>
      </c>
      <c r="Y8" s="81">
        <v>786</v>
      </c>
      <c r="Z8" s="81">
        <v>648</v>
      </c>
      <c r="AA8" s="81">
        <v>134</v>
      </c>
      <c r="AB8" s="81">
        <v>121</v>
      </c>
      <c r="AC8" s="81">
        <v>282</v>
      </c>
      <c r="AD8" s="81">
        <v>36</v>
      </c>
      <c r="AE8" s="88">
        <v>36</v>
      </c>
      <c r="AF8" s="81">
        <v>8</v>
      </c>
      <c r="AG8" s="81">
        <v>28</v>
      </c>
    </row>
    <row r="9" spans="1:33" s="12" customFormat="1" ht="14.1" customHeight="1">
      <c r="A9" s="82" t="s">
        <v>39</v>
      </c>
      <c r="B9" s="13"/>
      <c r="C9" s="80">
        <v>24705</v>
      </c>
      <c r="D9" s="81">
        <v>1230</v>
      </c>
      <c r="E9" s="81">
        <v>11488</v>
      </c>
      <c r="F9" s="81">
        <v>6479</v>
      </c>
      <c r="G9" s="81">
        <v>5009</v>
      </c>
      <c r="H9" s="81">
        <v>349</v>
      </c>
      <c r="I9" s="81">
        <v>243</v>
      </c>
      <c r="J9" s="81">
        <v>50</v>
      </c>
      <c r="K9" s="81">
        <v>106</v>
      </c>
      <c r="L9" s="81">
        <v>16</v>
      </c>
      <c r="M9" s="81">
        <v>1769</v>
      </c>
      <c r="N9" s="81">
        <v>912</v>
      </c>
      <c r="O9" s="81">
        <v>47</v>
      </c>
      <c r="P9" s="82" t="s">
        <v>39</v>
      </c>
      <c r="Q9" s="13"/>
      <c r="R9" s="80">
        <v>686</v>
      </c>
      <c r="S9" s="81">
        <v>278</v>
      </c>
      <c r="T9" s="81">
        <v>27</v>
      </c>
      <c r="U9" s="81">
        <v>4209</v>
      </c>
      <c r="V9" s="81">
        <v>262</v>
      </c>
      <c r="W9" s="81">
        <v>919</v>
      </c>
      <c r="X9" s="81">
        <v>1011</v>
      </c>
      <c r="Y9" s="81">
        <v>810</v>
      </c>
      <c r="Z9" s="81">
        <v>656</v>
      </c>
      <c r="AA9" s="81">
        <v>148</v>
      </c>
      <c r="AB9" s="81">
        <v>129</v>
      </c>
      <c r="AC9" s="81">
        <v>277</v>
      </c>
      <c r="AD9" s="81">
        <v>37</v>
      </c>
      <c r="AE9" s="88">
        <v>81</v>
      </c>
      <c r="AF9" s="81">
        <v>21</v>
      </c>
      <c r="AG9" s="81">
        <v>60</v>
      </c>
    </row>
    <row r="10" spans="1:33" s="12" customFormat="1" ht="14.1" customHeight="1">
      <c r="A10" s="82" t="s">
        <v>40</v>
      </c>
      <c r="B10" s="13"/>
      <c r="C10" s="80">
        <v>23987</v>
      </c>
      <c r="D10" s="81">
        <v>1214</v>
      </c>
      <c r="E10" s="81">
        <v>9817</v>
      </c>
      <c r="F10" s="81">
        <v>4771</v>
      </c>
      <c r="G10" s="81">
        <v>5047</v>
      </c>
      <c r="H10" s="81">
        <v>423</v>
      </c>
      <c r="I10" s="81">
        <v>296</v>
      </c>
      <c r="J10" s="81">
        <v>75</v>
      </c>
      <c r="K10" s="81">
        <v>127</v>
      </c>
      <c r="L10" s="81">
        <v>21</v>
      </c>
      <c r="M10" s="81">
        <v>1702</v>
      </c>
      <c r="N10" s="81">
        <v>1506</v>
      </c>
      <c r="O10" s="81">
        <v>75</v>
      </c>
      <c r="P10" s="82" t="s">
        <v>40</v>
      </c>
      <c r="Q10" s="13"/>
      <c r="R10" s="80">
        <v>715</v>
      </c>
      <c r="S10" s="81">
        <v>295</v>
      </c>
      <c r="T10" s="81">
        <v>27</v>
      </c>
      <c r="U10" s="81">
        <v>4372</v>
      </c>
      <c r="V10" s="81">
        <v>266</v>
      </c>
      <c r="W10" s="81">
        <v>918</v>
      </c>
      <c r="X10" s="81">
        <v>1130</v>
      </c>
      <c r="Y10" s="81">
        <v>793</v>
      </c>
      <c r="Z10" s="81">
        <v>663</v>
      </c>
      <c r="AA10" s="81">
        <v>161</v>
      </c>
      <c r="AB10" s="81">
        <v>137</v>
      </c>
      <c r="AC10" s="81">
        <v>294</v>
      </c>
      <c r="AD10" s="81">
        <v>39</v>
      </c>
      <c r="AE10" s="88">
        <v>151</v>
      </c>
      <c r="AF10" s="81">
        <v>32</v>
      </c>
      <c r="AG10" s="81">
        <v>119</v>
      </c>
    </row>
    <row r="11" spans="1:33" s="12" customFormat="1" ht="14.1" customHeight="1">
      <c r="A11" s="82" t="s">
        <v>41</v>
      </c>
      <c r="B11" s="13"/>
      <c r="C11" s="80">
        <v>28742</v>
      </c>
      <c r="D11" s="81">
        <v>1333</v>
      </c>
      <c r="E11" s="81">
        <v>12320</v>
      </c>
      <c r="F11" s="81">
        <v>7018</v>
      </c>
      <c r="G11" s="81">
        <v>5302</v>
      </c>
      <c r="H11" s="81">
        <v>531</v>
      </c>
      <c r="I11" s="81">
        <v>335</v>
      </c>
      <c r="J11" s="81">
        <v>83</v>
      </c>
      <c r="K11" s="81">
        <v>196</v>
      </c>
      <c r="L11" s="81">
        <v>45</v>
      </c>
      <c r="M11" s="81">
        <v>1801</v>
      </c>
      <c r="N11" s="81">
        <v>2754</v>
      </c>
      <c r="O11" s="81">
        <v>105</v>
      </c>
      <c r="P11" s="82" t="s">
        <v>41</v>
      </c>
      <c r="Q11" s="13"/>
      <c r="R11" s="80">
        <v>709</v>
      </c>
      <c r="S11" s="81">
        <v>302</v>
      </c>
      <c r="T11" s="81">
        <v>36</v>
      </c>
      <c r="U11" s="81">
        <v>4994</v>
      </c>
      <c r="V11" s="81">
        <v>282</v>
      </c>
      <c r="W11" s="81">
        <v>902</v>
      </c>
      <c r="X11" s="81">
        <v>1100</v>
      </c>
      <c r="Y11" s="81">
        <v>833</v>
      </c>
      <c r="Z11" s="81">
        <v>670</v>
      </c>
      <c r="AA11" s="81">
        <v>178</v>
      </c>
      <c r="AB11" s="81">
        <v>144</v>
      </c>
      <c r="AC11" s="81">
        <v>302</v>
      </c>
      <c r="AD11" s="81">
        <v>31</v>
      </c>
      <c r="AE11" s="88">
        <v>322</v>
      </c>
      <c r="AF11" s="81">
        <v>77</v>
      </c>
      <c r="AG11" s="81">
        <v>246</v>
      </c>
    </row>
    <row r="12" spans="1:33" s="12" customFormat="1" ht="14.1" customHeight="1">
      <c r="A12" s="82" t="s">
        <v>42</v>
      </c>
      <c r="B12" s="13"/>
      <c r="C12" s="80">
        <v>32479</v>
      </c>
      <c r="D12" s="81">
        <v>1425</v>
      </c>
      <c r="E12" s="81">
        <v>16824</v>
      </c>
      <c r="F12" s="81">
        <v>10273</v>
      </c>
      <c r="G12" s="81">
        <v>6551</v>
      </c>
      <c r="H12" s="81">
        <v>576</v>
      </c>
      <c r="I12" s="81">
        <v>377</v>
      </c>
      <c r="J12" s="81">
        <v>102</v>
      </c>
      <c r="K12" s="81">
        <v>199</v>
      </c>
      <c r="L12" s="81">
        <v>41</v>
      </c>
      <c r="M12" s="81">
        <v>1535</v>
      </c>
      <c r="N12" s="81">
        <v>1756</v>
      </c>
      <c r="O12" s="81">
        <v>100</v>
      </c>
      <c r="P12" s="82" t="s">
        <v>42</v>
      </c>
      <c r="Q12" s="13"/>
      <c r="R12" s="80">
        <v>733</v>
      </c>
      <c r="S12" s="81">
        <v>297</v>
      </c>
      <c r="T12" s="81">
        <v>39</v>
      </c>
      <c r="U12" s="81">
        <v>5444</v>
      </c>
      <c r="V12" s="81">
        <v>303</v>
      </c>
      <c r="W12" s="81">
        <v>943</v>
      </c>
      <c r="X12" s="81">
        <v>930</v>
      </c>
      <c r="Y12" s="81">
        <v>854</v>
      </c>
      <c r="Z12" s="81">
        <v>680</v>
      </c>
      <c r="AA12" s="81">
        <v>155</v>
      </c>
      <c r="AB12" s="81">
        <v>157</v>
      </c>
      <c r="AC12" s="81">
        <v>297</v>
      </c>
      <c r="AD12" s="81">
        <v>29</v>
      </c>
      <c r="AE12" s="88">
        <v>554</v>
      </c>
      <c r="AF12" s="81">
        <v>172</v>
      </c>
      <c r="AG12" s="81">
        <v>382</v>
      </c>
    </row>
    <row r="13" spans="1:33" s="12" customFormat="1" ht="14.1" customHeight="1">
      <c r="A13" s="82" t="s">
        <v>43</v>
      </c>
      <c r="B13" s="13"/>
      <c r="C13" s="80">
        <v>34562</v>
      </c>
      <c r="D13" s="81">
        <v>1525</v>
      </c>
      <c r="E13" s="81">
        <v>18346</v>
      </c>
      <c r="F13" s="81">
        <v>10795</v>
      </c>
      <c r="G13" s="81">
        <v>7551</v>
      </c>
      <c r="H13" s="81">
        <v>619</v>
      </c>
      <c r="I13" s="81">
        <v>368</v>
      </c>
      <c r="J13" s="81">
        <v>92</v>
      </c>
      <c r="K13" s="81">
        <v>250</v>
      </c>
      <c r="L13" s="81">
        <v>68</v>
      </c>
      <c r="M13" s="81">
        <v>1643</v>
      </c>
      <c r="N13" s="81">
        <v>1973</v>
      </c>
      <c r="O13" s="81">
        <v>81</v>
      </c>
      <c r="P13" s="82" t="s">
        <v>43</v>
      </c>
      <c r="Q13" s="13"/>
      <c r="R13" s="80">
        <v>696</v>
      </c>
      <c r="S13" s="81">
        <v>275</v>
      </c>
      <c r="T13" s="81">
        <v>55</v>
      </c>
      <c r="U13" s="81">
        <v>5723</v>
      </c>
      <c r="V13" s="81">
        <v>388</v>
      </c>
      <c r="W13" s="81">
        <v>941</v>
      </c>
      <c r="X13" s="81">
        <v>745</v>
      </c>
      <c r="Y13" s="81">
        <v>893</v>
      </c>
      <c r="Z13" s="81">
        <v>686</v>
      </c>
      <c r="AA13" s="81">
        <v>158</v>
      </c>
      <c r="AB13" s="81">
        <v>170</v>
      </c>
      <c r="AC13" s="81">
        <v>275</v>
      </c>
      <c r="AD13" s="81">
        <v>32</v>
      </c>
      <c r="AE13" s="88">
        <v>617</v>
      </c>
      <c r="AF13" s="81">
        <v>198</v>
      </c>
      <c r="AG13" s="81">
        <v>419</v>
      </c>
    </row>
    <row r="14" spans="1:33" s="12" customFormat="1" ht="14.1" customHeight="1">
      <c r="A14" s="82" t="s">
        <v>44</v>
      </c>
      <c r="B14" s="13"/>
      <c r="C14" s="80">
        <v>37619</v>
      </c>
      <c r="D14" s="81">
        <v>1609</v>
      </c>
      <c r="E14" s="81">
        <v>19511</v>
      </c>
      <c r="F14" s="81">
        <v>11220</v>
      </c>
      <c r="G14" s="81">
        <v>8291</v>
      </c>
      <c r="H14" s="81">
        <v>731</v>
      </c>
      <c r="I14" s="81">
        <v>417</v>
      </c>
      <c r="J14" s="81">
        <v>113</v>
      </c>
      <c r="K14" s="81">
        <v>314</v>
      </c>
      <c r="L14" s="81">
        <v>88</v>
      </c>
      <c r="M14" s="81">
        <v>1613</v>
      </c>
      <c r="N14" s="81">
        <v>2881</v>
      </c>
      <c r="O14" s="81">
        <v>128</v>
      </c>
      <c r="P14" s="82" t="s">
        <v>44</v>
      </c>
      <c r="Q14" s="13"/>
      <c r="R14" s="80">
        <v>663</v>
      </c>
      <c r="S14" s="81">
        <v>264</v>
      </c>
      <c r="T14" s="81">
        <v>66</v>
      </c>
      <c r="U14" s="81">
        <v>6237</v>
      </c>
      <c r="V14" s="81">
        <v>447</v>
      </c>
      <c r="W14" s="81">
        <v>990</v>
      </c>
      <c r="X14" s="81">
        <v>893</v>
      </c>
      <c r="Y14" s="81">
        <v>926</v>
      </c>
      <c r="Z14" s="81">
        <v>687</v>
      </c>
      <c r="AA14" s="81">
        <v>193</v>
      </c>
      <c r="AB14" s="81">
        <v>188</v>
      </c>
      <c r="AC14" s="81">
        <v>264</v>
      </c>
      <c r="AD14" s="81">
        <v>39</v>
      </c>
      <c r="AE14" s="88">
        <v>1007</v>
      </c>
      <c r="AF14" s="81">
        <v>291</v>
      </c>
      <c r="AG14" s="81">
        <v>716</v>
      </c>
    </row>
    <row r="15" spans="1:33" s="12" customFormat="1" ht="14.1" customHeight="1">
      <c r="A15" s="82" t="s">
        <v>37</v>
      </c>
      <c r="B15" s="13"/>
      <c r="C15" s="80">
        <v>951</v>
      </c>
      <c r="D15" s="81">
        <v>102</v>
      </c>
      <c r="E15" s="81">
        <v>501</v>
      </c>
      <c r="F15" s="81">
        <v>62</v>
      </c>
      <c r="G15" s="81">
        <v>439</v>
      </c>
      <c r="H15" s="81">
        <v>39</v>
      </c>
      <c r="I15" s="81">
        <v>25</v>
      </c>
      <c r="J15" s="81">
        <v>7</v>
      </c>
      <c r="K15" s="81">
        <v>13</v>
      </c>
      <c r="L15" s="81">
        <v>1</v>
      </c>
      <c r="M15" s="81">
        <v>125</v>
      </c>
      <c r="N15" s="81">
        <v>141</v>
      </c>
      <c r="O15" s="81">
        <v>4</v>
      </c>
      <c r="P15" s="82" t="s">
        <v>37</v>
      </c>
      <c r="Q15" s="13"/>
      <c r="R15" s="80">
        <v>49</v>
      </c>
      <c r="S15" s="81">
        <v>20</v>
      </c>
      <c r="T15" s="81">
        <v>6</v>
      </c>
      <c r="U15" s="81">
        <v>-120</v>
      </c>
      <c r="V15" s="81">
        <v>0</v>
      </c>
      <c r="W15" s="81">
        <v>2</v>
      </c>
      <c r="X15" s="81">
        <v>55</v>
      </c>
      <c r="Y15" s="81">
        <v>2</v>
      </c>
      <c r="Z15" s="81">
        <v>7</v>
      </c>
      <c r="AA15" s="81">
        <v>10</v>
      </c>
      <c r="AB15" s="81">
        <v>5</v>
      </c>
      <c r="AC15" s="81">
        <v>20</v>
      </c>
      <c r="AD15" s="81">
        <v>3</v>
      </c>
      <c r="AE15" s="88">
        <v>40</v>
      </c>
      <c r="AF15" s="89">
        <v>0</v>
      </c>
      <c r="AG15" s="81">
        <v>40</v>
      </c>
    </row>
    <row r="16" spans="1:33" s="12" customFormat="1" ht="14.1" customHeight="1">
      <c r="A16" s="82" t="s">
        <v>45</v>
      </c>
      <c r="B16" s="13"/>
      <c r="C16" s="80">
        <v>2391</v>
      </c>
      <c r="D16" s="81">
        <v>130</v>
      </c>
      <c r="E16" s="81">
        <v>497</v>
      </c>
      <c r="F16" s="81">
        <v>90</v>
      </c>
      <c r="G16" s="81">
        <v>407</v>
      </c>
      <c r="H16" s="81">
        <v>51</v>
      </c>
      <c r="I16" s="81">
        <v>32</v>
      </c>
      <c r="J16" s="81">
        <v>9</v>
      </c>
      <c r="K16" s="81">
        <v>19</v>
      </c>
      <c r="L16" s="81">
        <v>3</v>
      </c>
      <c r="M16" s="81">
        <v>142</v>
      </c>
      <c r="N16" s="81">
        <v>291</v>
      </c>
      <c r="O16" s="81">
        <v>11</v>
      </c>
      <c r="P16" s="82" t="s">
        <v>45</v>
      </c>
      <c r="Q16" s="13"/>
      <c r="R16" s="80">
        <v>45</v>
      </c>
      <c r="S16" s="81">
        <v>16</v>
      </c>
      <c r="T16" s="81">
        <v>6</v>
      </c>
      <c r="U16" s="81">
        <v>1049</v>
      </c>
      <c r="V16" s="81">
        <v>62</v>
      </c>
      <c r="W16" s="81">
        <v>2</v>
      </c>
      <c r="X16" s="81">
        <v>78</v>
      </c>
      <c r="Y16" s="81">
        <v>3</v>
      </c>
      <c r="Z16" s="81">
        <v>25</v>
      </c>
      <c r="AA16" s="81">
        <v>16</v>
      </c>
      <c r="AB16" s="81">
        <v>23</v>
      </c>
      <c r="AC16" s="81">
        <v>16</v>
      </c>
      <c r="AD16" s="81">
        <v>6</v>
      </c>
      <c r="AE16" s="88">
        <v>42</v>
      </c>
      <c r="AF16" s="89">
        <v>0</v>
      </c>
      <c r="AG16" s="81">
        <v>42</v>
      </c>
    </row>
    <row r="17" spans="1:33" s="12" customFormat="1" ht="14.1" customHeight="1">
      <c r="A17" s="82" t="s">
        <v>46</v>
      </c>
      <c r="B17" s="13"/>
      <c r="C17" s="80">
        <v>1590</v>
      </c>
      <c r="D17" s="81">
        <v>127</v>
      </c>
      <c r="E17" s="81">
        <v>438</v>
      </c>
      <c r="F17" s="81">
        <v>3</v>
      </c>
      <c r="G17" s="81">
        <v>434</v>
      </c>
      <c r="H17" s="81">
        <v>55</v>
      </c>
      <c r="I17" s="81">
        <v>29</v>
      </c>
      <c r="J17" s="81">
        <v>6</v>
      </c>
      <c r="K17" s="81">
        <v>26</v>
      </c>
      <c r="L17" s="81">
        <v>7</v>
      </c>
      <c r="M17" s="81">
        <v>132</v>
      </c>
      <c r="N17" s="81">
        <v>258</v>
      </c>
      <c r="O17" s="81">
        <v>12</v>
      </c>
      <c r="P17" s="82" t="s">
        <v>46</v>
      </c>
      <c r="Q17" s="13"/>
      <c r="R17" s="80">
        <v>53</v>
      </c>
      <c r="S17" s="81">
        <v>22</v>
      </c>
      <c r="T17" s="81">
        <v>5</v>
      </c>
      <c r="U17" s="81">
        <v>-23</v>
      </c>
      <c r="V17" s="90">
        <v>0</v>
      </c>
      <c r="W17" s="81">
        <v>2</v>
      </c>
      <c r="X17" s="81">
        <v>75</v>
      </c>
      <c r="Y17" s="81">
        <v>29</v>
      </c>
      <c r="Z17" s="81">
        <v>380</v>
      </c>
      <c r="AA17" s="81">
        <v>16</v>
      </c>
      <c r="AB17" s="81">
        <v>7</v>
      </c>
      <c r="AC17" s="81">
        <v>22</v>
      </c>
      <c r="AD17" s="81">
        <v>3</v>
      </c>
      <c r="AE17" s="88">
        <v>52</v>
      </c>
      <c r="AF17" s="89">
        <v>0</v>
      </c>
      <c r="AG17" s="81">
        <v>52</v>
      </c>
    </row>
    <row r="18" spans="1:33" s="12" customFormat="1" ht="14.1" customHeight="1">
      <c r="A18" s="82" t="s">
        <v>47</v>
      </c>
      <c r="B18" s="13"/>
      <c r="C18" s="80">
        <v>6098</v>
      </c>
      <c r="D18" s="81">
        <v>142</v>
      </c>
      <c r="E18" s="81">
        <v>3393</v>
      </c>
      <c r="F18" s="81">
        <v>2728</v>
      </c>
      <c r="G18" s="81">
        <v>665</v>
      </c>
      <c r="H18" s="81">
        <v>58</v>
      </c>
      <c r="I18" s="81">
        <v>40</v>
      </c>
      <c r="J18" s="81">
        <v>12</v>
      </c>
      <c r="K18" s="81">
        <v>18</v>
      </c>
      <c r="L18" s="81">
        <v>3</v>
      </c>
      <c r="M18" s="81">
        <v>158</v>
      </c>
      <c r="N18" s="81">
        <v>275</v>
      </c>
      <c r="O18" s="81">
        <v>10</v>
      </c>
      <c r="P18" s="82" t="s">
        <v>47</v>
      </c>
      <c r="Q18" s="13"/>
      <c r="R18" s="80">
        <v>54</v>
      </c>
      <c r="S18" s="81">
        <v>21</v>
      </c>
      <c r="T18" s="81">
        <v>7</v>
      </c>
      <c r="U18" s="81">
        <v>1102</v>
      </c>
      <c r="V18" s="81">
        <v>62</v>
      </c>
      <c r="W18" s="81">
        <v>2</v>
      </c>
      <c r="X18" s="81">
        <v>83</v>
      </c>
      <c r="Y18" s="81">
        <v>556</v>
      </c>
      <c r="Z18" s="81">
        <v>193</v>
      </c>
      <c r="AA18" s="81">
        <v>18</v>
      </c>
      <c r="AB18" s="81">
        <v>24</v>
      </c>
      <c r="AC18" s="81">
        <v>21</v>
      </c>
      <c r="AD18" s="81">
        <v>3</v>
      </c>
      <c r="AE18" s="88">
        <v>62</v>
      </c>
      <c r="AF18" s="89">
        <v>0</v>
      </c>
      <c r="AG18" s="81">
        <v>62</v>
      </c>
    </row>
    <row r="19" spans="1:33" s="12" customFormat="1" ht="14.1" customHeight="1">
      <c r="A19" s="82" t="s">
        <v>48</v>
      </c>
      <c r="B19" s="13"/>
      <c r="C19" s="80">
        <v>8083</v>
      </c>
      <c r="D19" s="81">
        <v>125</v>
      </c>
      <c r="E19" s="81">
        <v>7013</v>
      </c>
      <c r="F19" s="81">
        <v>3570</v>
      </c>
      <c r="G19" s="81">
        <v>3444</v>
      </c>
      <c r="H19" s="81">
        <v>50</v>
      </c>
      <c r="I19" s="81">
        <v>37</v>
      </c>
      <c r="J19" s="81">
        <v>11</v>
      </c>
      <c r="K19" s="81">
        <v>13</v>
      </c>
      <c r="L19" s="81">
        <v>3</v>
      </c>
      <c r="M19" s="81">
        <v>144</v>
      </c>
      <c r="N19" s="81">
        <v>276</v>
      </c>
      <c r="O19" s="81">
        <v>12</v>
      </c>
      <c r="P19" s="82" t="s">
        <v>48</v>
      </c>
      <c r="Q19" s="13"/>
      <c r="R19" s="80">
        <v>57</v>
      </c>
      <c r="S19" s="81">
        <v>21</v>
      </c>
      <c r="T19" s="81">
        <v>5</v>
      </c>
      <c r="U19" s="81">
        <v>-48</v>
      </c>
      <c r="V19" s="81">
        <v>6</v>
      </c>
      <c r="W19" s="81">
        <v>1</v>
      </c>
      <c r="X19" s="81">
        <v>70</v>
      </c>
      <c r="Y19" s="81">
        <v>293</v>
      </c>
      <c r="Z19" s="81">
        <v>38</v>
      </c>
      <c r="AA19" s="81">
        <v>15</v>
      </c>
      <c r="AB19" s="81">
        <v>7</v>
      </c>
      <c r="AC19" s="81">
        <v>21</v>
      </c>
      <c r="AD19" s="81">
        <v>3</v>
      </c>
      <c r="AE19" s="88">
        <v>66</v>
      </c>
      <c r="AF19" s="89">
        <v>0</v>
      </c>
      <c r="AG19" s="81">
        <v>66</v>
      </c>
    </row>
    <row r="20" spans="1:33" s="12" customFormat="1" ht="14.1" customHeight="1">
      <c r="A20" s="82" t="s">
        <v>49</v>
      </c>
      <c r="B20" s="13"/>
      <c r="C20" s="80">
        <v>2165</v>
      </c>
      <c r="D20" s="81">
        <v>137</v>
      </c>
      <c r="E20" s="81">
        <v>188</v>
      </c>
      <c r="F20" s="81">
        <v>104</v>
      </c>
      <c r="G20" s="81">
        <v>84</v>
      </c>
      <c r="H20" s="81">
        <v>43</v>
      </c>
      <c r="I20" s="81">
        <v>27</v>
      </c>
      <c r="J20" s="81">
        <v>5</v>
      </c>
      <c r="K20" s="81">
        <v>16</v>
      </c>
      <c r="L20" s="81">
        <v>3</v>
      </c>
      <c r="M20" s="81">
        <v>147</v>
      </c>
      <c r="N20" s="81">
        <v>315</v>
      </c>
      <c r="O20" s="81">
        <v>15</v>
      </c>
      <c r="P20" s="82" t="s">
        <v>49</v>
      </c>
      <c r="Q20" s="13"/>
      <c r="R20" s="80">
        <v>56</v>
      </c>
      <c r="S20" s="81">
        <v>22</v>
      </c>
      <c r="T20" s="81">
        <v>6</v>
      </c>
      <c r="U20" s="81">
        <v>1078</v>
      </c>
      <c r="V20" s="81">
        <v>91</v>
      </c>
      <c r="W20" s="81">
        <v>1</v>
      </c>
      <c r="X20" s="81">
        <v>81</v>
      </c>
      <c r="Y20" s="81">
        <v>25</v>
      </c>
      <c r="Z20" s="81">
        <v>7</v>
      </c>
      <c r="AA20" s="81">
        <v>17</v>
      </c>
      <c r="AB20" s="81">
        <v>26</v>
      </c>
      <c r="AC20" s="81">
        <v>22</v>
      </c>
      <c r="AD20" s="81">
        <v>2</v>
      </c>
      <c r="AE20" s="88">
        <v>73</v>
      </c>
      <c r="AF20" s="89">
        <v>0</v>
      </c>
      <c r="AG20" s="81">
        <v>73</v>
      </c>
    </row>
    <row r="21" spans="1:33" s="12" customFormat="1" ht="14.1" customHeight="1">
      <c r="A21" s="82" t="s">
        <v>50</v>
      </c>
      <c r="B21" s="13"/>
      <c r="C21" s="80">
        <v>1708</v>
      </c>
      <c r="D21" s="81">
        <v>157</v>
      </c>
      <c r="E21" s="81">
        <v>891</v>
      </c>
      <c r="F21" s="81">
        <v>109</v>
      </c>
      <c r="G21" s="81">
        <v>783</v>
      </c>
      <c r="H21" s="81">
        <v>105</v>
      </c>
      <c r="I21" s="81">
        <v>35</v>
      </c>
      <c r="J21" s="81">
        <v>8</v>
      </c>
      <c r="K21" s="81">
        <v>70</v>
      </c>
      <c r="L21" s="81">
        <v>30</v>
      </c>
      <c r="M21" s="81">
        <v>134</v>
      </c>
      <c r="N21" s="81">
        <v>257</v>
      </c>
      <c r="O21" s="81">
        <v>15</v>
      </c>
      <c r="P21" s="82" t="s">
        <v>50</v>
      </c>
      <c r="Q21" s="13"/>
      <c r="R21" s="80">
        <v>53</v>
      </c>
      <c r="S21" s="81">
        <v>21</v>
      </c>
      <c r="T21" s="81">
        <v>5</v>
      </c>
      <c r="U21" s="81">
        <v>-52</v>
      </c>
      <c r="V21" s="81">
        <v>-1</v>
      </c>
      <c r="W21" s="81">
        <v>1</v>
      </c>
      <c r="X21" s="81">
        <v>80</v>
      </c>
      <c r="Y21" s="81">
        <v>6</v>
      </c>
      <c r="Z21" s="81">
        <v>5</v>
      </c>
      <c r="AA21" s="81">
        <v>18</v>
      </c>
      <c r="AB21" s="81">
        <v>10</v>
      </c>
      <c r="AC21" s="81">
        <v>21</v>
      </c>
      <c r="AD21" s="81">
        <v>2</v>
      </c>
      <c r="AE21" s="88">
        <v>71</v>
      </c>
      <c r="AF21" s="89">
        <v>0</v>
      </c>
      <c r="AG21" s="81">
        <v>71</v>
      </c>
    </row>
    <row r="22" spans="1:33" s="12" customFormat="1" ht="14.1" customHeight="1">
      <c r="A22" s="82" t="s">
        <v>51</v>
      </c>
      <c r="B22" s="13"/>
      <c r="C22" s="80">
        <v>4234</v>
      </c>
      <c r="D22" s="81">
        <v>138</v>
      </c>
      <c r="E22" s="81">
        <v>2338</v>
      </c>
      <c r="F22" s="81">
        <v>1896</v>
      </c>
      <c r="G22" s="81">
        <v>441</v>
      </c>
      <c r="H22" s="81">
        <v>77</v>
      </c>
      <c r="I22" s="81">
        <v>39</v>
      </c>
      <c r="J22" s="81">
        <v>12</v>
      </c>
      <c r="K22" s="81">
        <v>37</v>
      </c>
      <c r="L22" s="81">
        <v>14</v>
      </c>
      <c r="M22" s="81">
        <v>112</v>
      </c>
      <c r="N22" s="81">
        <v>204</v>
      </c>
      <c r="O22" s="81">
        <v>11</v>
      </c>
      <c r="P22" s="82" t="s">
        <v>51</v>
      </c>
      <c r="Q22" s="13"/>
      <c r="R22" s="80">
        <v>62</v>
      </c>
      <c r="S22" s="81">
        <v>25</v>
      </c>
      <c r="T22" s="81">
        <v>4</v>
      </c>
      <c r="U22" s="81">
        <v>1135</v>
      </c>
      <c r="V22" s="81">
        <v>68</v>
      </c>
      <c r="W22" s="81">
        <v>2</v>
      </c>
      <c r="X22" s="81">
        <v>74</v>
      </c>
      <c r="Y22" s="81">
        <v>3</v>
      </c>
      <c r="Z22" s="81">
        <v>3</v>
      </c>
      <c r="AA22" s="81">
        <v>17</v>
      </c>
      <c r="AB22" s="81">
        <v>25</v>
      </c>
      <c r="AC22" s="81">
        <v>25</v>
      </c>
      <c r="AD22" s="81">
        <v>6</v>
      </c>
      <c r="AE22" s="88">
        <v>355</v>
      </c>
      <c r="AF22" s="81">
        <v>291</v>
      </c>
      <c r="AG22" s="81">
        <v>64</v>
      </c>
    </row>
    <row r="23" spans="1:33" s="12" customFormat="1" ht="14.1" customHeight="1">
      <c r="A23" s="82" t="s">
        <v>52</v>
      </c>
      <c r="B23" s="13"/>
      <c r="C23" s="80">
        <v>3498</v>
      </c>
      <c r="D23" s="81">
        <v>132</v>
      </c>
      <c r="E23" s="81">
        <v>2879</v>
      </c>
      <c r="F23" s="81">
        <v>2412</v>
      </c>
      <c r="G23" s="81">
        <v>467</v>
      </c>
      <c r="H23" s="81">
        <v>55</v>
      </c>
      <c r="I23" s="81">
        <v>35</v>
      </c>
      <c r="J23" s="81">
        <v>9</v>
      </c>
      <c r="K23" s="81">
        <v>20</v>
      </c>
      <c r="L23" s="81">
        <v>5</v>
      </c>
      <c r="M23" s="81">
        <v>121</v>
      </c>
      <c r="N23" s="81">
        <v>213</v>
      </c>
      <c r="O23" s="81">
        <v>10</v>
      </c>
      <c r="P23" s="82" t="s">
        <v>52</v>
      </c>
      <c r="Q23" s="13"/>
      <c r="R23" s="80">
        <v>56</v>
      </c>
      <c r="S23" s="81">
        <v>22</v>
      </c>
      <c r="T23" s="81">
        <v>4</v>
      </c>
      <c r="U23" s="81">
        <v>-116</v>
      </c>
      <c r="V23" s="90">
        <v>0</v>
      </c>
      <c r="W23" s="81">
        <v>21</v>
      </c>
      <c r="X23" s="81">
        <v>70</v>
      </c>
      <c r="Y23" s="81">
        <v>2</v>
      </c>
      <c r="Z23" s="81">
        <v>6</v>
      </c>
      <c r="AA23" s="81">
        <v>15</v>
      </c>
      <c r="AB23" s="81">
        <v>6</v>
      </c>
      <c r="AC23" s="81">
        <v>22</v>
      </c>
      <c r="AD23" s="81">
        <v>3</v>
      </c>
      <c r="AE23" s="88">
        <v>65</v>
      </c>
      <c r="AF23" s="89">
        <v>0</v>
      </c>
      <c r="AG23" s="81">
        <v>65</v>
      </c>
    </row>
    <row r="24" spans="1:33" s="12" customFormat="1" ht="14.1" customHeight="1">
      <c r="A24" s="82" t="s">
        <v>53</v>
      </c>
      <c r="B24" s="13"/>
      <c r="C24" s="80">
        <v>2761</v>
      </c>
      <c r="D24" s="81">
        <v>130</v>
      </c>
      <c r="E24" s="81">
        <v>346</v>
      </c>
      <c r="F24" s="81">
        <v>47</v>
      </c>
      <c r="G24" s="81">
        <v>299</v>
      </c>
      <c r="H24" s="81">
        <v>59</v>
      </c>
      <c r="I24" s="81">
        <v>33</v>
      </c>
      <c r="J24" s="81">
        <v>8</v>
      </c>
      <c r="K24" s="81">
        <v>26</v>
      </c>
      <c r="L24" s="81">
        <v>8</v>
      </c>
      <c r="M24" s="81">
        <v>119</v>
      </c>
      <c r="N24" s="81">
        <v>226</v>
      </c>
      <c r="O24" s="81">
        <v>11</v>
      </c>
      <c r="P24" s="82" t="s">
        <v>53</v>
      </c>
      <c r="Q24" s="13"/>
      <c r="R24" s="80">
        <v>54</v>
      </c>
      <c r="S24" s="81">
        <v>23</v>
      </c>
      <c r="T24" s="81">
        <v>5</v>
      </c>
      <c r="U24" s="81">
        <v>1097</v>
      </c>
      <c r="V24" s="81">
        <v>66</v>
      </c>
      <c r="W24" s="81">
        <v>566</v>
      </c>
      <c r="X24" s="81">
        <v>72</v>
      </c>
      <c r="Y24" s="81">
        <v>2</v>
      </c>
      <c r="Z24" s="81">
        <v>10</v>
      </c>
      <c r="AA24" s="81">
        <v>16</v>
      </c>
      <c r="AB24" s="81">
        <v>24</v>
      </c>
      <c r="AC24" s="81">
        <v>23</v>
      </c>
      <c r="AD24" s="81">
        <v>3</v>
      </c>
      <c r="AE24" s="88">
        <v>52</v>
      </c>
      <c r="AF24" s="89">
        <v>0</v>
      </c>
      <c r="AG24" s="81">
        <v>52</v>
      </c>
    </row>
    <row r="25" spans="1:33" s="12" customFormat="1" ht="14.1" customHeight="1">
      <c r="A25" s="82" t="s">
        <v>54</v>
      </c>
      <c r="B25" s="13"/>
      <c r="C25" s="80">
        <v>1906</v>
      </c>
      <c r="D25" s="81">
        <v>161</v>
      </c>
      <c r="E25" s="81">
        <v>571</v>
      </c>
      <c r="F25" s="81">
        <v>160</v>
      </c>
      <c r="G25" s="81">
        <v>411</v>
      </c>
      <c r="H25" s="81">
        <v>78</v>
      </c>
      <c r="I25" s="81">
        <v>42</v>
      </c>
      <c r="J25" s="81">
        <v>10</v>
      </c>
      <c r="K25" s="81">
        <v>36</v>
      </c>
      <c r="L25" s="81">
        <v>10</v>
      </c>
      <c r="M25" s="81">
        <v>155</v>
      </c>
      <c r="N25" s="81">
        <v>235</v>
      </c>
      <c r="O25" s="81">
        <v>9</v>
      </c>
      <c r="P25" s="82" t="s">
        <v>54</v>
      </c>
      <c r="Q25" s="13"/>
      <c r="R25" s="80">
        <v>58</v>
      </c>
      <c r="S25" s="81">
        <v>22</v>
      </c>
      <c r="T25" s="81">
        <v>9</v>
      </c>
      <c r="U25" s="81">
        <v>122</v>
      </c>
      <c r="V25" s="81">
        <v>36</v>
      </c>
      <c r="W25" s="81">
        <v>382</v>
      </c>
      <c r="X25" s="81">
        <v>71</v>
      </c>
      <c r="Y25" s="81">
        <v>2</v>
      </c>
      <c r="Z25" s="81">
        <v>3</v>
      </c>
      <c r="AA25" s="81">
        <v>18</v>
      </c>
      <c r="AB25" s="81">
        <v>8</v>
      </c>
      <c r="AC25" s="81">
        <v>22</v>
      </c>
      <c r="AD25" s="81">
        <v>3</v>
      </c>
      <c r="AE25" s="88">
        <v>98</v>
      </c>
      <c r="AF25" s="89">
        <v>0</v>
      </c>
      <c r="AG25" s="81">
        <v>98</v>
      </c>
    </row>
    <row r="26" spans="1:33" s="12" customFormat="1" ht="14.1" customHeight="1">
      <c r="A26" s="82" t="s">
        <v>55</v>
      </c>
      <c r="B26" s="13"/>
      <c r="C26" s="80">
        <v>3215</v>
      </c>
      <c r="D26" s="81">
        <v>229</v>
      </c>
      <c r="E26" s="81">
        <v>1144</v>
      </c>
      <c r="F26" s="81">
        <v>102</v>
      </c>
      <c r="G26" s="81">
        <v>1042</v>
      </c>
      <c r="H26" s="81">
        <v>82</v>
      </c>
      <c r="I26" s="81">
        <v>48</v>
      </c>
      <c r="J26" s="81">
        <v>11</v>
      </c>
      <c r="K26" s="81">
        <v>34</v>
      </c>
      <c r="L26" s="81">
        <v>4</v>
      </c>
      <c r="M26" s="81">
        <v>223</v>
      </c>
      <c r="N26" s="81">
        <v>351</v>
      </c>
      <c r="O26" s="81">
        <v>14</v>
      </c>
      <c r="P26" s="82" t="s">
        <v>55</v>
      </c>
      <c r="Q26" s="13"/>
      <c r="R26" s="80">
        <v>108</v>
      </c>
      <c r="S26" s="81">
        <v>45</v>
      </c>
      <c r="T26" s="81">
        <v>9</v>
      </c>
      <c r="U26" s="81">
        <v>791</v>
      </c>
      <c r="V26" s="81">
        <v>78</v>
      </c>
      <c r="W26" s="81">
        <v>13</v>
      </c>
      <c r="X26" s="81">
        <v>127</v>
      </c>
      <c r="Y26" s="81">
        <v>3</v>
      </c>
      <c r="Z26" s="81">
        <v>16</v>
      </c>
      <c r="AA26" s="81">
        <v>23</v>
      </c>
      <c r="AB26" s="81">
        <v>32</v>
      </c>
      <c r="AC26" s="81">
        <v>45</v>
      </c>
      <c r="AD26" s="81">
        <v>4</v>
      </c>
      <c r="AE26" s="88">
        <v>58</v>
      </c>
      <c r="AF26" s="89">
        <v>0</v>
      </c>
      <c r="AG26" s="81">
        <v>58</v>
      </c>
    </row>
    <row r="27" spans="1:33" s="12" customFormat="1" ht="14.1" customHeight="1">
      <c r="A27" s="82" t="s">
        <v>56</v>
      </c>
      <c r="B27" s="13"/>
      <c r="C27" s="80">
        <v>2194</v>
      </c>
      <c r="D27" s="81">
        <v>116</v>
      </c>
      <c r="E27" s="81">
        <v>509</v>
      </c>
      <c r="F27" s="81">
        <v>28</v>
      </c>
      <c r="G27" s="81">
        <v>480</v>
      </c>
      <c r="H27" s="81">
        <v>34</v>
      </c>
      <c r="I27" s="81">
        <v>18</v>
      </c>
      <c r="J27" s="81">
        <v>5</v>
      </c>
      <c r="K27" s="81">
        <v>16</v>
      </c>
      <c r="L27" s="81">
        <v>1</v>
      </c>
      <c r="M27" s="81">
        <v>108</v>
      </c>
      <c r="N27" s="81">
        <v>165</v>
      </c>
      <c r="O27" s="81">
        <v>7</v>
      </c>
      <c r="P27" s="82" t="s">
        <v>56</v>
      </c>
      <c r="Q27" s="13"/>
      <c r="R27" s="80">
        <v>50</v>
      </c>
      <c r="S27" s="81">
        <v>22</v>
      </c>
      <c r="T27" s="81">
        <v>4</v>
      </c>
      <c r="U27" s="81">
        <v>1059</v>
      </c>
      <c r="V27" s="81">
        <v>66</v>
      </c>
      <c r="W27" s="81">
        <v>11</v>
      </c>
      <c r="X27" s="81">
        <v>62</v>
      </c>
      <c r="Y27" s="81">
        <v>2</v>
      </c>
      <c r="Z27" s="81">
        <v>8</v>
      </c>
      <c r="AA27" s="81">
        <v>10</v>
      </c>
      <c r="AB27" s="81">
        <v>25</v>
      </c>
      <c r="AC27" s="81">
        <v>22</v>
      </c>
      <c r="AD27" s="81">
        <v>2</v>
      </c>
      <c r="AE27" s="88">
        <v>20</v>
      </c>
      <c r="AF27" s="89">
        <v>0</v>
      </c>
      <c r="AG27" s="81">
        <v>20</v>
      </c>
    </row>
    <row r="28" spans="1:33" s="12" customFormat="1" ht="14.1" customHeight="1">
      <c r="A28" s="82" t="s">
        <v>37</v>
      </c>
      <c r="B28" s="14"/>
      <c r="C28" s="80">
        <v>1021</v>
      </c>
      <c r="D28" s="81">
        <v>113</v>
      </c>
      <c r="E28" s="81">
        <v>635</v>
      </c>
      <c r="F28" s="81">
        <v>73</v>
      </c>
      <c r="G28" s="81">
        <v>562</v>
      </c>
      <c r="H28" s="81">
        <v>47</v>
      </c>
      <c r="I28" s="81">
        <v>29</v>
      </c>
      <c r="J28" s="81">
        <v>7</v>
      </c>
      <c r="K28" s="81">
        <v>18</v>
      </c>
      <c r="L28" s="81">
        <v>2</v>
      </c>
      <c r="M28" s="81">
        <v>115</v>
      </c>
      <c r="N28" s="81">
        <v>187</v>
      </c>
      <c r="O28" s="81">
        <v>6</v>
      </c>
      <c r="P28" s="82" t="s">
        <v>37</v>
      </c>
      <c r="Q28" s="14"/>
      <c r="R28" s="80">
        <v>59</v>
      </c>
      <c r="S28" s="81">
        <v>23</v>
      </c>
      <c r="T28" s="81">
        <v>5</v>
      </c>
      <c r="U28" s="81">
        <v>-268</v>
      </c>
      <c r="V28" s="81">
        <v>13</v>
      </c>
      <c r="W28" s="81">
        <v>2</v>
      </c>
      <c r="X28" s="81">
        <v>66</v>
      </c>
      <c r="Y28" s="81">
        <v>1</v>
      </c>
      <c r="Z28" s="81">
        <v>8</v>
      </c>
      <c r="AA28" s="81">
        <v>12</v>
      </c>
      <c r="AB28" s="81">
        <v>7</v>
      </c>
      <c r="AC28" s="81">
        <v>23</v>
      </c>
      <c r="AD28" s="81">
        <v>2</v>
      </c>
      <c r="AE28" s="88">
        <v>37</v>
      </c>
      <c r="AF28" s="89">
        <v>0</v>
      </c>
      <c r="AG28" s="81">
        <v>37</v>
      </c>
    </row>
    <row r="29" spans="1:33" s="6" customFormat="1" ht="32.1" customHeight="1">
      <c r="A29" s="22" t="s">
        <v>17</v>
      </c>
      <c r="B29" s="15"/>
      <c r="C29" s="78">
        <v>70</v>
      </c>
      <c r="D29" s="79">
        <v>11</v>
      </c>
      <c r="E29" s="79">
        <v>135</v>
      </c>
      <c r="F29" s="79">
        <v>12</v>
      </c>
      <c r="G29" s="79">
        <v>123</v>
      </c>
      <c r="H29" s="79">
        <v>9</v>
      </c>
      <c r="I29" s="79">
        <v>4</v>
      </c>
      <c r="J29" s="79">
        <v>-1</v>
      </c>
      <c r="K29" s="79">
        <v>5</v>
      </c>
      <c r="L29" s="79">
        <v>1</v>
      </c>
      <c r="M29" s="79">
        <v>-10</v>
      </c>
      <c r="N29" s="79">
        <v>45</v>
      </c>
      <c r="O29" s="79">
        <v>2</v>
      </c>
      <c r="P29" s="22" t="s">
        <v>17</v>
      </c>
      <c r="Q29" s="15"/>
      <c r="R29" s="78">
        <v>10</v>
      </c>
      <c r="S29" s="79">
        <v>3</v>
      </c>
      <c r="T29" s="85">
        <v>0</v>
      </c>
      <c r="U29" s="79">
        <v>-149</v>
      </c>
      <c r="V29" s="79">
        <v>13</v>
      </c>
      <c r="W29" s="79">
        <v>1</v>
      </c>
      <c r="X29" s="79">
        <v>11</v>
      </c>
      <c r="Y29" s="79">
        <v>-1</v>
      </c>
      <c r="Z29" s="79">
        <v>1</v>
      </c>
      <c r="AA29" s="79">
        <v>2</v>
      </c>
      <c r="AB29" s="79">
        <v>2</v>
      </c>
      <c r="AC29" s="79">
        <v>3</v>
      </c>
      <c r="AD29" s="85">
        <v>0</v>
      </c>
      <c r="AE29" s="86">
        <v>-3</v>
      </c>
      <c r="AF29" s="87">
        <v>0</v>
      </c>
      <c r="AG29" s="79">
        <v>-3</v>
      </c>
    </row>
    <row r="30" spans="1:33" s="6" customFormat="1" ht="32.1" customHeight="1">
      <c r="A30" s="22" t="s">
        <v>18</v>
      </c>
      <c r="B30" s="15"/>
      <c r="C30" s="78">
        <v>30</v>
      </c>
      <c r="D30" s="79">
        <v>-3</v>
      </c>
      <c r="E30" s="79">
        <v>187</v>
      </c>
      <c r="F30" s="79">
        <v>1</v>
      </c>
      <c r="G30" s="79">
        <v>186</v>
      </c>
      <c r="H30" s="79">
        <v>-19</v>
      </c>
      <c r="I30" s="79">
        <v>-20</v>
      </c>
      <c r="J30" s="79">
        <v>-10</v>
      </c>
      <c r="K30" s="79">
        <v>2</v>
      </c>
      <c r="L30" s="79">
        <v>0</v>
      </c>
      <c r="M30" s="79">
        <v>-25</v>
      </c>
      <c r="N30" s="79">
        <v>19</v>
      </c>
      <c r="O30" s="79">
        <v>2</v>
      </c>
      <c r="P30" s="22" t="s">
        <v>18</v>
      </c>
      <c r="Q30" s="15"/>
      <c r="R30" s="78">
        <v>-7</v>
      </c>
      <c r="S30" s="79">
        <v>-6</v>
      </c>
      <c r="T30" s="79">
        <v>-1</v>
      </c>
      <c r="U30" s="79">
        <v>-103</v>
      </c>
      <c r="V30" s="79">
        <v>20</v>
      </c>
      <c r="W30" s="79">
        <v>3</v>
      </c>
      <c r="X30" s="79">
        <v>-10</v>
      </c>
      <c r="Y30" s="79">
        <v>-3</v>
      </c>
      <c r="Z30" s="79">
        <v>-1</v>
      </c>
      <c r="AA30" s="79">
        <v>-4</v>
      </c>
      <c r="AB30" s="79">
        <v>3</v>
      </c>
      <c r="AC30" s="79">
        <v>-6</v>
      </c>
      <c r="AD30" s="79">
        <v>-1</v>
      </c>
      <c r="AE30" s="86">
        <v>-13</v>
      </c>
      <c r="AF30" s="87">
        <v>0</v>
      </c>
      <c r="AG30" s="79">
        <v>-13</v>
      </c>
    </row>
    <row r="31" spans="1:33" ht="38.1" customHeight="1">
      <c r="A31" s="70" t="str">
        <f>SUBSTITUTE(A33&amp;B33,CHAR(10),CHAR(10)&amp;"　　　")</f>
        <v>說明：1.特種貨物及勞務稅自100年6月起開徵。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30" t="str">
        <f>A34</f>
        <v>說明：2.其他包括娛樂稅、特別及臨時稅課與教育捐。</v>
      </c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5" customHeight="1">
      <c r="A32" s="9"/>
      <c r="B32" s="10"/>
      <c r="P32" s="9"/>
      <c r="Q32" s="10"/>
    </row>
    <row r="33" spans="1:2" ht="255" hidden="1">
      <c r="A33" s="76" t="s">
        <v>36</v>
      </c>
      <c r="B33" s="77" t="s">
        <v>35</v>
      </c>
    </row>
    <row r="34" spans="1:2" hidden="1">
      <c r="A34" s="76" t="s">
        <v>59</v>
      </c>
    </row>
  </sheetData>
  <mergeCells count="37">
    <mergeCell ref="S5:S6"/>
    <mergeCell ref="Y4:Y6"/>
    <mergeCell ref="Z4:Z6"/>
    <mergeCell ref="A31:O31"/>
    <mergeCell ref="T4:T6"/>
    <mergeCell ref="X4:X6"/>
    <mergeCell ref="N4:N6"/>
    <mergeCell ref="O4:O6"/>
    <mergeCell ref="M4:M6"/>
    <mergeCell ref="R4:R6"/>
    <mergeCell ref="A1:O1"/>
    <mergeCell ref="A4:B6"/>
    <mergeCell ref="D4:D6"/>
    <mergeCell ref="E5:E6"/>
    <mergeCell ref="H4:L4"/>
    <mergeCell ref="K5:K6"/>
    <mergeCell ref="A2:O2"/>
    <mergeCell ref="P1:AG1"/>
    <mergeCell ref="P2:AG2"/>
    <mergeCell ref="I5:I6"/>
    <mergeCell ref="C4:C6"/>
    <mergeCell ref="E4:G4"/>
    <mergeCell ref="H5:H6"/>
    <mergeCell ref="F5:F6"/>
    <mergeCell ref="G5:G6"/>
    <mergeCell ref="AE4:AE6"/>
    <mergeCell ref="AD4:AD6"/>
    <mergeCell ref="AF5:AF6"/>
    <mergeCell ref="AG5:AG6"/>
    <mergeCell ref="P31:AG31"/>
    <mergeCell ref="AB4:AB6"/>
    <mergeCell ref="P4:Q6"/>
    <mergeCell ref="U4:U6"/>
    <mergeCell ref="V5:V6"/>
    <mergeCell ref="W4:W6"/>
    <mergeCell ref="AC4:AC6"/>
    <mergeCell ref="AA4:AA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G30"/>
  <sheetViews>
    <sheetView showGridLines="0" zoomScale="90" zoomScaleNormal="90" workbookViewId="0">
      <selection sqref="A1:O1"/>
    </sheetView>
  </sheetViews>
  <sheetFormatPr defaultRowHeight="16.5"/>
  <cols>
    <col min="1" max="1" width="13.625" style="2" customWidth="1"/>
    <col min="2" max="2" width="2.125" style="2" customWidth="1"/>
    <col min="3" max="3" width="8.625" style="2" customWidth="1"/>
    <col min="4" max="4" width="7.375" style="2" customWidth="1"/>
    <col min="5" max="5" width="8.125" style="2" customWidth="1"/>
    <col min="6" max="6" width="8.375" style="2" customWidth="1"/>
    <col min="7" max="7" width="8.125" style="2" customWidth="1"/>
    <col min="8" max="14" width="7.375" style="2" customWidth="1"/>
    <col min="15" max="15" width="7.375" style="1" customWidth="1"/>
    <col min="16" max="16" width="13.625" style="2" customWidth="1"/>
    <col min="17" max="17" width="2.125" style="2" customWidth="1"/>
    <col min="18" max="21" width="6.625" style="2" customWidth="1"/>
    <col min="22" max="22" width="6.25" style="2" hidden="1" customWidth="1"/>
    <col min="23" max="29" width="6.625" style="2" customWidth="1"/>
    <col min="30" max="30" width="6.375" style="1" customWidth="1"/>
    <col min="31" max="33" width="6.625" style="1" customWidth="1"/>
    <col min="34" max="16384" width="9" style="1"/>
  </cols>
  <sheetData>
    <row r="1" spans="1:33" ht="22.5" customHeight="1">
      <c r="A1" s="84" t="s">
        <v>62</v>
      </c>
      <c r="B1" s="46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84" t="s">
        <v>64</v>
      </c>
      <c r="Q1" s="46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3" ht="18" customHeight="1">
      <c r="A2" s="83" t="s">
        <v>61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83" t="s">
        <v>61</v>
      </c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26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  <c r="AE3" s="17"/>
      <c r="AF3" s="17"/>
      <c r="AG3" s="17" t="s">
        <v>26</v>
      </c>
    </row>
    <row r="4" spans="1:33" s="7" customFormat="1" ht="15.95" customHeight="1">
      <c r="A4" s="35" t="s">
        <v>27</v>
      </c>
      <c r="B4" s="60"/>
      <c r="C4" s="43" t="s">
        <v>28</v>
      </c>
      <c r="D4" s="43" t="s">
        <v>29</v>
      </c>
      <c r="E4" s="51" t="s">
        <v>0</v>
      </c>
      <c r="F4" s="52"/>
      <c r="G4" s="53"/>
      <c r="H4" s="41" t="s">
        <v>19</v>
      </c>
      <c r="I4" s="65"/>
      <c r="J4" s="65"/>
      <c r="K4" s="65"/>
      <c r="L4" s="66"/>
      <c r="M4" s="43" t="s">
        <v>1</v>
      </c>
      <c r="N4" s="43" t="s">
        <v>2</v>
      </c>
      <c r="O4" s="43" t="s">
        <v>3</v>
      </c>
      <c r="P4" s="35" t="s">
        <v>30</v>
      </c>
      <c r="Q4" s="36"/>
      <c r="R4" s="41" t="s">
        <v>22</v>
      </c>
      <c r="S4" s="18"/>
      <c r="T4" s="41" t="s">
        <v>4</v>
      </c>
      <c r="U4" s="41" t="s">
        <v>5</v>
      </c>
      <c r="V4" s="19"/>
      <c r="W4" s="43" t="s">
        <v>6</v>
      </c>
      <c r="X4" s="43" t="s">
        <v>7</v>
      </c>
      <c r="Y4" s="43" t="s">
        <v>8</v>
      </c>
      <c r="Z4" s="43" t="s">
        <v>9</v>
      </c>
      <c r="AA4" s="43" t="s">
        <v>10</v>
      </c>
      <c r="AB4" s="32" t="s">
        <v>11</v>
      </c>
      <c r="AC4" s="41" t="s">
        <v>12</v>
      </c>
      <c r="AD4" s="58" t="s">
        <v>20</v>
      </c>
      <c r="AE4" s="55" t="s">
        <v>32</v>
      </c>
      <c r="AF4" s="23"/>
      <c r="AG4" s="24"/>
    </row>
    <row r="5" spans="1:33" s="7" customFormat="1" ht="9.9499999999999993" customHeight="1">
      <c r="A5" s="61"/>
      <c r="B5" s="62"/>
      <c r="C5" s="49"/>
      <c r="D5" s="33"/>
      <c r="E5" s="41" t="s">
        <v>31</v>
      </c>
      <c r="F5" s="43" t="s">
        <v>13</v>
      </c>
      <c r="G5" s="43" t="s">
        <v>14</v>
      </c>
      <c r="H5" s="41" t="s">
        <v>31</v>
      </c>
      <c r="I5" s="41" t="s">
        <v>15</v>
      </c>
      <c r="J5" s="20"/>
      <c r="K5" s="41" t="s">
        <v>16</v>
      </c>
      <c r="L5" s="20"/>
      <c r="M5" s="33"/>
      <c r="N5" s="33"/>
      <c r="O5" s="33"/>
      <c r="P5" s="37"/>
      <c r="Q5" s="38"/>
      <c r="R5" s="33"/>
      <c r="S5" s="68" t="s">
        <v>24</v>
      </c>
      <c r="T5" s="67"/>
      <c r="U5" s="42"/>
      <c r="V5" s="43" t="s">
        <v>21</v>
      </c>
      <c r="W5" s="33"/>
      <c r="X5" s="33"/>
      <c r="Y5" s="33"/>
      <c r="Z5" s="33"/>
      <c r="AA5" s="33"/>
      <c r="AB5" s="33"/>
      <c r="AC5" s="67"/>
      <c r="AD5" s="42"/>
      <c r="AE5" s="56"/>
      <c r="AF5" s="26" t="s">
        <v>33</v>
      </c>
      <c r="AG5" s="28" t="s">
        <v>34</v>
      </c>
    </row>
    <row r="6" spans="1:33" s="7" customFormat="1" ht="30" customHeight="1">
      <c r="A6" s="63"/>
      <c r="B6" s="64"/>
      <c r="C6" s="50"/>
      <c r="D6" s="34"/>
      <c r="E6" s="48"/>
      <c r="F6" s="54"/>
      <c r="G6" s="54"/>
      <c r="H6" s="48"/>
      <c r="I6" s="48"/>
      <c r="J6" s="21" t="s">
        <v>25</v>
      </c>
      <c r="K6" s="48"/>
      <c r="L6" s="21" t="s">
        <v>25</v>
      </c>
      <c r="M6" s="34"/>
      <c r="N6" s="34"/>
      <c r="O6" s="34"/>
      <c r="P6" s="39"/>
      <c r="Q6" s="40"/>
      <c r="R6" s="34"/>
      <c r="S6" s="69"/>
      <c r="T6" s="48"/>
      <c r="U6" s="34"/>
      <c r="V6" s="44"/>
      <c r="W6" s="34"/>
      <c r="X6" s="34"/>
      <c r="Y6" s="34"/>
      <c r="Z6" s="34"/>
      <c r="AA6" s="34"/>
      <c r="AB6" s="34"/>
      <c r="AC6" s="48"/>
      <c r="AD6" s="59"/>
      <c r="AE6" s="57"/>
      <c r="AF6" s="27"/>
      <c r="AG6" s="29"/>
    </row>
    <row r="7" spans="1:33" s="5" customFormat="1" ht="3" customHeight="1">
      <c r="A7" s="4"/>
      <c r="B7" s="8"/>
      <c r="C7" s="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"/>
      <c r="Q7" s="8"/>
      <c r="R7" s="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5"/>
      <c r="AF7" s="11"/>
      <c r="AG7" s="11"/>
    </row>
    <row r="8" spans="1:33" s="12" customFormat="1" ht="16.5" customHeight="1">
      <c r="A8" s="82" t="s">
        <v>38</v>
      </c>
      <c r="B8" s="13"/>
      <c r="C8" s="91">
        <v>6</v>
      </c>
      <c r="D8" s="92">
        <v>4.4000000000000004</v>
      </c>
      <c r="E8" s="92">
        <v>9.1999999999999993</v>
      </c>
      <c r="F8" s="92">
        <v>12.8</v>
      </c>
      <c r="G8" s="92">
        <v>5.4</v>
      </c>
      <c r="H8" s="92">
        <v>-37.700000000000003</v>
      </c>
      <c r="I8" s="92">
        <v>0.9</v>
      </c>
      <c r="J8" s="92">
        <v>4418</v>
      </c>
      <c r="K8" s="92">
        <v>-65.099999999999994</v>
      </c>
      <c r="L8" s="92">
        <v>696.6</v>
      </c>
      <c r="M8" s="92">
        <v>0.9</v>
      </c>
      <c r="N8" s="92">
        <v>12.5</v>
      </c>
      <c r="O8" s="92">
        <v>45.6</v>
      </c>
      <c r="P8" s="82" t="s">
        <v>38</v>
      </c>
      <c r="Q8" s="13"/>
      <c r="R8" s="91">
        <v>38.6</v>
      </c>
      <c r="S8" s="92">
        <v>393.5</v>
      </c>
      <c r="T8" s="92">
        <v>6.8</v>
      </c>
      <c r="U8" s="92">
        <v>7.9</v>
      </c>
      <c r="V8" s="92">
        <v>5.8</v>
      </c>
      <c r="W8" s="92">
        <v>-3.1</v>
      </c>
      <c r="X8" s="92">
        <v>-3.5</v>
      </c>
      <c r="Y8" s="92">
        <v>2.4</v>
      </c>
      <c r="Z8" s="92">
        <v>1.2</v>
      </c>
      <c r="AA8" s="92">
        <v>4.5</v>
      </c>
      <c r="AB8" s="92">
        <v>9.4</v>
      </c>
      <c r="AC8" s="92">
        <v>-12.4</v>
      </c>
      <c r="AD8" s="92">
        <v>13.8</v>
      </c>
      <c r="AE8" s="98">
        <v>41.4</v>
      </c>
      <c r="AF8" s="92">
        <v>-39.1</v>
      </c>
      <c r="AG8" s="92">
        <v>134.4</v>
      </c>
    </row>
    <row r="9" spans="1:33" s="12" customFormat="1" ht="16.5" customHeight="1">
      <c r="A9" s="82" t="s">
        <v>39</v>
      </c>
      <c r="B9" s="13"/>
      <c r="C9" s="91">
        <v>3.5</v>
      </c>
      <c r="D9" s="92">
        <v>2.5</v>
      </c>
      <c r="E9" s="92">
        <v>6.7</v>
      </c>
      <c r="F9" s="92">
        <v>14.1</v>
      </c>
      <c r="G9" s="92">
        <v>-1.6</v>
      </c>
      <c r="H9" s="92">
        <v>9.6999999999999993</v>
      </c>
      <c r="I9" s="92">
        <v>13.7</v>
      </c>
      <c r="J9" s="92">
        <v>127.5</v>
      </c>
      <c r="K9" s="92">
        <v>1.7</v>
      </c>
      <c r="L9" s="92">
        <v>18.600000000000001</v>
      </c>
      <c r="M9" s="92">
        <v>-1.8</v>
      </c>
      <c r="N9" s="92">
        <v>-9.9</v>
      </c>
      <c r="O9" s="92">
        <v>-23</v>
      </c>
      <c r="P9" s="82" t="s">
        <v>39</v>
      </c>
      <c r="Q9" s="13"/>
      <c r="R9" s="91">
        <v>-1.4</v>
      </c>
      <c r="S9" s="92">
        <v>-1.6</v>
      </c>
      <c r="T9" s="92">
        <v>10.6</v>
      </c>
      <c r="U9" s="92">
        <v>1.3</v>
      </c>
      <c r="V9" s="92">
        <v>6.9</v>
      </c>
      <c r="W9" s="92">
        <v>0</v>
      </c>
      <c r="X9" s="92">
        <v>11.7</v>
      </c>
      <c r="Y9" s="92">
        <v>3</v>
      </c>
      <c r="Z9" s="92">
        <v>1.2</v>
      </c>
      <c r="AA9" s="92">
        <v>10.5</v>
      </c>
      <c r="AB9" s="92">
        <v>5.8</v>
      </c>
      <c r="AC9" s="92">
        <v>-1.7</v>
      </c>
      <c r="AD9" s="92">
        <v>4.2</v>
      </c>
      <c r="AE9" s="98">
        <v>123.3</v>
      </c>
      <c r="AF9" s="92">
        <v>145.1</v>
      </c>
      <c r="AG9" s="92">
        <v>116.7</v>
      </c>
    </row>
    <row r="10" spans="1:33" s="12" customFormat="1" ht="16.5" customHeight="1">
      <c r="A10" s="82" t="s">
        <v>40</v>
      </c>
      <c r="B10" s="13"/>
      <c r="C10" s="91">
        <v>-2.9</v>
      </c>
      <c r="D10" s="92">
        <v>-1.3</v>
      </c>
      <c r="E10" s="92">
        <v>-14.5</v>
      </c>
      <c r="F10" s="92">
        <v>-26.4</v>
      </c>
      <c r="G10" s="92">
        <v>0.7</v>
      </c>
      <c r="H10" s="92">
        <v>21.1</v>
      </c>
      <c r="I10" s="92">
        <v>22</v>
      </c>
      <c r="J10" s="92">
        <v>49.8</v>
      </c>
      <c r="K10" s="92">
        <v>19.100000000000001</v>
      </c>
      <c r="L10" s="92">
        <v>29.7</v>
      </c>
      <c r="M10" s="92">
        <v>-3.8</v>
      </c>
      <c r="N10" s="92">
        <v>65.2</v>
      </c>
      <c r="O10" s="92">
        <v>60.5</v>
      </c>
      <c r="P10" s="82" t="s">
        <v>40</v>
      </c>
      <c r="Q10" s="13"/>
      <c r="R10" s="91">
        <v>4.0999999999999996</v>
      </c>
      <c r="S10" s="92">
        <v>6.1</v>
      </c>
      <c r="T10" s="92">
        <v>-3</v>
      </c>
      <c r="U10" s="92">
        <v>3.9</v>
      </c>
      <c r="V10" s="92">
        <v>1.8</v>
      </c>
      <c r="W10" s="92">
        <v>-0.2</v>
      </c>
      <c r="X10" s="92">
        <v>11.7</v>
      </c>
      <c r="Y10" s="92">
        <v>-2</v>
      </c>
      <c r="Z10" s="92">
        <v>1</v>
      </c>
      <c r="AA10" s="92">
        <v>9.3000000000000007</v>
      </c>
      <c r="AB10" s="92">
        <v>6.8</v>
      </c>
      <c r="AC10" s="92">
        <v>6.2</v>
      </c>
      <c r="AD10" s="92">
        <v>5.5</v>
      </c>
      <c r="AE10" s="98">
        <v>86.6</v>
      </c>
      <c r="AF10" s="92">
        <v>56.5</v>
      </c>
      <c r="AG10" s="92">
        <v>96.9</v>
      </c>
    </row>
    <row r="11" spans="1:33" s="12" customFormat="1" ht="16.5" customHeight="1">
      <c r="A11" s="82" t="s">
        <v>41</v>
      </c>
      <c r="B11" s="13"/>
      <c r="C11" s="91">
        <v>19.8</v>
      </c>
      <c r="D11" s="92">
        <v>9.8000000000000007</v>
      </c>
      <c r="E11" s="92">
        <v>25.5</v>
      </c>
      <c r="F11" s="92">
        <v>47.1</v>
      </c>
      <c r="G11" s="92">
        <v>5.0999999999999996</v>
      </c>
      <c r="H11" s="92">
        <v>25.5</v>
      </c>
      <c r="I11" s="92">
        <v>12.9</v>
      </c>
      <c r="J11" s="92">
        <v>10.7</v>
      </c>
      <c r="K11" s="92">
        <v>54.9</v>
      </c>
      <c r="L11" s="92">
        <v>118.8</v>
      </c>
      <c r="M11" s="92">
        <v>5.8</v>
      </c>
      <c r="N11" s="92">
        <v>82.8</v>
      </c>
      <c r="O11" s="92">
        <v>38.799999999999997</v>
      </c>
      <c r="P11" s="82" t="s">
        <v>41</v>
      </c>
      <c r="Q11" s="13"/>
      <c r="R11" s="91">
        <v>-0.9</v>
      </c>
      <c r="S11" s="92">
        <v>2.4</v>
      </c>
      <c r="T11" s="92">
        <v>36.299999999999997</v>
      </c>
      <c r="U11" s="92">
        <v>14.2</v>
      </c>
      <c r="V11" s="92">
        <v>5.9</v>
      </c>
      <c r="W11" s="92">
        <v>-1.6</v>
      </c>
      <c r="X11" s="92">
        <v>-2.6</v>
      </c>
      <c r="Y11" s="92">
        <v>5</v>
      </c>
      <c r="Z11" s="92">
        <v>1.1000000000000001</v>
      </c>
      <c r="AA11" s="92">
        <v>10.1</v>
      </c>
      <c r="AB11" s="92">
        <v>5.0999999999999996</v>
      </c>
      <c r="AC11" s="92">
        <v>2.5</v>
      </c>
      <c r="AD11" s="92">
        <v>-19.600000000000001</v>
      </c>
      <c r="AE11" s="98">
        <v>113.1</v>
      </c>
      <c r="AF11" s="92">
        <v>138.19999999999999</v>
      </c>
      <c r="AG11" s="92">
        <v>106.3</v>
      </c>
    </row>
    <row r="12" spans="1:33" s="12" customFormat="1" ht="16.5" customHeight="1">
      <c r="A12" s="82" t="s">
        <v>42</v>
      </c>
      <c r="B12" s="13"/>
      <c r="C12" s="91">
        <v>13</v>
      </c>
      <c r="D12" s="92">
        <v>7</v>
      </c>
      <c r="E12" s="92">
        <v>36.6</v>
      </c>
      <c r="F12" s="92">
        <v>46.4</v>
      </c>
      <c r="G12" s="92">
        <v>23.6</v>
      </c>
      <c r="H12" s="92">
        <v>8.6</v>
      </c>
      <c r="I12" s="92">
        <v>12.6</v>
      </c>
      <c r="J12" s="92">
        <v>22.7</v>
      </c>
      <c r="K12" s="92">
        <v>1.7</v>
      </c>
      <c r="L12" s="92">
        <v>-8.9</v>
      </c>
      <c r="M12" s="92">
        <v>-14.8</v>
      </c>
      <c r="N12" s="92">
        <v>-36.200000000000003</v>
      </c>
      <c r="O12" s="92">
        <v>-4.5</v>
      </c>
      <c r="P12" s="82" t="s">
        <v>42</v>
      </c>
      <c r="Q12" s="13"/>
      <c r="R12" s="91">
        <v>3.5</v>
      </c>
      <c r="S12" s="92">
        <v>-1.6</v>
      </c>
      <c r="T12" s="92">
        <v>7.7</v>
      </c>
      <c r="U12" s="92">
        <v>9</v>
      </c>
      <c r="V12" s="92">
        <v>7.6</v>
      </c>
      <c r="W12" s="92">
        <v>4.5</v>
      </c>
      <c r="X12" s="92">
        <v>-15.4</v>
      </c>
      <c r="Y12" s="92">
        <v>2.5</v>
      </c>
      <c r="Z12" s="92">
        <v>1.5</v>
      </c>
      <c r="AA12" s="92">
        <v>-12.9</v>
      </c>
      <c r="AB12" s="92">
        <v>9</v>
      </c>
      <c r="AC12" s="92">
        <v>-1.6</v>
      </c>
      <c r="AD12" s="92">
        <v>-7.1</v>
      </c>
      <c r="AE12" s="98">
        <v>71.8</v>
      </c>
      <c r="AF12" s="92">
        <v>124.1</v>
      </c>
      <c r="AG12" s="92">
        <v>55.5</v>
      </c>
    </row>
    <row r="13" spans="1:33" s="12" customFormat="1" ht="16.5" customHeight="1">
      <c r="A13" s="82" t="s">
        <v>43</v>
      </c>
      <c r="B13" s="13"/>
      <c r="C13" s="91">
        <v>6.4</v>
      </c>
      <c r="D13" s="92">
        <v>7</v>
      </c>
      <c r="E13" s="92">
        <v>9</v>
      </c>
      <c r="F13" s="92">
        <v>5.0999999999999996</v>
      </c>
      <c r="G13" s="92">
        <v>15.3</v>
      </c>
      <c r="H13" s="92">
        <v>7.4</v>
      </c>
      <c r="I13" s="92">
        <v>-2.2000000000000002</v>
      </c>
      <c r="J13" s="92">
        <v>-10.3</v>
      </c>
      <c r="K13" s="92">
        <v>25.4</v>
      </c>
      <c r="L13" s="92">
        <v>63.9</v>
      </c>
      <c r="M13" s="92">
        <v>7</v>
      </c>
      <c r="N13" s="92">
        <v>12.4</v>
      </c>
      <c r="O13" s="92">
        <v>-19.2</v>
      </c>
      <c r="P13" s="82" t="s">
        <v>43</v>
      </c>
      <c r="Q13" s="13"/>
      <c r="R13" s="91">
        <v>-5</v>
      </c>
      <c r="S13" s="92">
        <v>-7.3</v>
      </c>
      <c r="T13" s="92">
        <v>41.5</v>
      </c>
      <c r="U13" s="92">
        <v>5.0999999999999996</v>
      </c>
      <c r="V13" s="92">
        <v>28</v>
      </c>
      <c r="W13" s="92">
        <v>-0.3</v>
      </c>
      <c r="X13" s="92">
        <v>-19.899999999999999</v>
      </c>
      <c r="Y13" s="92">
        <v>4.5999999999999996</v>
      </c>
      <c r="Z13" s="92">
        <v>0.9</v>
      </c>
      <c r="AA13" s="92">
        <v>2.1</v>
      </c>
      <c r="AB13" s="92">
        <v>8.3000000000000007</v>
      </c>
      <c r="AC13" s="92">
        <v>-7.3</v>
      </c>
      <c r="AD13" s="92">
        <v>9.9</v>
      </c>
      <c r="AE13" s="98">
        <v>11.5</v>
      </c>
      <c r="AF13" s="92">
        <v>15.2</v>
      </c>
      <c r="AG13" s="92">
        <v>9.8000000000000007</v>
      </c>
    </row>
    <row r="14" spans="1:33" s="12" customFormat="1" ht="16.5" customHeight="1">
      <c r="A14" s="82" t="s">
        <v>44</v>
      </c>
      <c r="B14" s="13"/>
      <c r="C14" s="91">
        <v>8.8000000000000007</v>
      </c>
      <c r="D14" s="92">
        <v>5.5</v>
      </c>
      <c r="E14" s="92">
        <v>6.4</v>
      </c>
      <c r="F14" s="92">
        <v>3.9</v>
      </c>
      <c r="G14" s="92">
        <v>9.8000000000000007</v>
      </c>
      <c r="H14" s="92">
        <v>18.2</v>
      </c>
      <c r="I14" s="92">
        <v>13.2</v>
      </c>
      <c r="J14" s="92">
        <v>22.8</v>
      </c>
      <c r="K14" s="92">
        <v>25.6</v>
      </c>
      <c r="L14" s="92">
        <v>30.3</v>
      </c>
      <c r="M14" s="92">
        <v>-1.8</v>
      </c>
      <c r="N14" s="92">
        <v>46</v>
      </c>
      <c r="O14" s="92">
        <v>58.7</v>
      </c>
      <c r="P14" s="82" t="s">
        <v>44</v>
      </c>
      <c r="Q14" s="13"/>
      <c r="R14" s="91">
        <v>-4.7</v>
      </c>
      <c r="S14" s="92">
        <v>-4</v>
      </c>
      <c r="T14" s="92">
        <v>20.3</v>
      </c>
      <c r="U14" s="92">
        <v>9</v>
      </c>
      <c r="V14" s="92">
        <v>15.2</v>
      </c>
      <c r="W14" s="92">
        <v>5.3</v>
      </c>
      <c r="X14" s="92">
        <v>19.8</v>
      </c>
      <c r="Y14" s="92">
        <v>3.7</v>
      </c>
      <c r="Z14" s="92">
        <v>0.1</v>
      </c>
      <c r="AA14" s="92">
        <v>21.9</v>
      </c>
      <c r="AB14" s="92">
        <v>10.5</v>
      </c>
      <c r="AC14" s="92">
        <v>-4</v>
      </c>
      <c r="AD14" s="92">
        <v>20.7</v>
      </c>
      <c r="AE14" s="98">
        <v>63.2</v>
      </c>
      <c r="AF14" s="92">
        <v>47.2</v>
      </c>
      <c r="AG14" s="92">
        <v>70.7</v>
      </c>
    </row>
    <row r="15" spans="1:33" s="12" customFormat="1" ht="16.5" customHeight="1">
      <c r="A15" s="82" t="s">
        <v>37</v>
      </c>
      <c r="B15" s="13"/>
      <c r="C15" s="91">
        <v>-0.6</v>
      </c>
      <c r="D15" s="92">
        <v>-3.1</v>
      </c>
      <c r="E15" s="92">
        <v>9.1999999999999993</v>
      </c>
      <c r="F15" s="92">
        <v>34.799999999999997</v>
      </c>
      <c r="G15" s="92">
        <v>6.4</v>
      </c>
      <c r="H15" s="92">
        <v>-36.299999999999997</v>
      </c>
      <c r="I15" s="92">
        <v>-13.8</v>
      </c>
      <c r="J15" s="92">
        <v>-13.4</v>
      </c>
      <c r="K15" s="92">
        <v>-57.4</v>
      </c>
      <c r="L15" s="92">
        <v>-84.4</v>
      </c>
      <c r="M15" s="92">
        <v>-17</v>
      </c>
      <c r="N15" s="92">
        <v>15.5</v>
      </c>
      <c r="O15" s="92">
        <v>-20</v>
      </c>
      <c r="P15" s="82" t="s">
        <v>37</v>
      </c>
      <c r="Q15" s="13"/>
      <c r="R15" s="91">
        <v>-4.8</v>
      </c>
      <c r="S15" s="92">
        <v>9.3000000000000007</v>
      </c>
      <c r="T15" s="92">
        <v>69.5</v>
      </c>
      <c r="U15" s="92" t="s">
        <v>63</v>
      </c>
      <c r="V15" s="92" t="s">
        <v>63</v>
      </c>
      <c r="W15" s="92">
        <v>-43.7</v>
      </c>
      <c r="X15" s="92">
        <v>-2.7</v>
      </c>
      <c r="Y15" s="92">
        <v>-2.7</v>
      </c>
      <c r="Z15" s="92">
        <v>-11.9</v>
      </c>
      <c r="AA15" s="92">
        <v>-2.8</v>
      </c>
      <c r="AB15" s="92">
        <v>3.1</v>
      </c>
      <c r="AC15" s="92">
        <v>9.3000000000000007</v>
      </c>
      <c r="AD15" s="92">
        <v>11</v>
      </c>
      <c r="AE15" s="98">
        <v>73.400000000000006</v>
      </c>
      <c r="AF15" s="92" t="s">
        <v>63</v>
      </c>
      <c r="AG15" s="92">
        <v>73.400000000000006</v>
      </c>
    </row>
    <row r="16" spans="1:33" s="12" customFormat="1" ht="16.5" customHeight="1">
      <c r="A16" s="82" t="s">
        <v>45</v>
      </c>
      <c r="B16" s="13"/>
      <c r="C16" s="91">
        <v>11.3</v>
      </c>
      <c r="D16" s="92">
        <v>-12.7</v>
      </c>
      <c r="E16" s="92">
        <v>30.4</v>
      </c>
      <c r="F16" s="92">
        <v>5.7</v>
      </c>
      <c r="G16" s="92">
        <v>37.5</v>
      </c>
      <c r="H16" s="92">
        <v>-33.799999999999997</v>
      </c>
      <c r="I16" s="92">
        <v>26.1</v>
      </c>
      <c r="J16" s="92">
        <v>65.599999999999994</v>
      </c>
      <c r="K16" s="92">
        <v>-63.4</v>
      </c>
      <c r="L16" s="92">
        <v>-85.8</v>
      </c>
      <c r="M16" s="92">
        <v>-3.4</v>
      </c>
      <c r="N16" s="92">
        <v>65.599999999999994</v>
      </c>
      <c r="O16" s="92">
        <v>31.5</v>
      </c>
      <c r="P16" s="82" t="s">
        <v>45</v>
      </c>
      <c r="Q16" s="13"/>
      <c r="R16" s="91">
        <v>-7.7</v>
      </c>
      <c r="S16" s="92">
        <v>-18.3</v>
      </c>
      <c r="T16" s="92">
        <v>32</v>
      </c>
      <c r="U16" s="92">
        <v>6.5</v>
      </c>
      <c r="V16" s="92">
        <v>22.6</v>
      </c>
      <c r="W16" s="92">
        <v>-45.3</v>
      </c>
      <c r="X16" s="92">
        <v>13.8</v>
      </c>
      <c r="Y16" s="92">
        <v>-24.1</v>
      </c>
      <c r="Z16" s="92">
        <v>-38.299999999999997</v>
      </c>
      <c r="AA16" s="92">
        <v>29.6</v>
      </c>
      <c r="AB16" s="92">
        <v>16</v>
      </c>
      <c r="AC16" s="92">
        <v>-18.3</v>
      </c>
      <c r="AD16" s="92">
        <v>90.6</v>
      </c>
      <c r="AE16" s="98">
        <v>56.7</v>
      </c>
      <c r="AF16" s="92" t="s">
        <v>63</v>
      </c>
      <c r="AG16" s="92">
        <v>56.7</v>
      </c>
    </row>
    <row r="17" spans="1:33" s="12" customFormat="1" ht="16.5" customHeight="1">
      <c r="A17" s="82" t="s">
        <v>46</v>
      </c>
      <c r="B17" s="13"/>
      <c r="C17" s="91">
        <v>21</v>
      </c>
      <c r="D17" s="92">
        <v>8.1999999999999993</v>
      </c>
      <c r="E17" s="92">
        <v>16.8</v>
      </c>
      <c r="F17" s="92">
        <v>-41.8</v>
      </c>
      <c r="G17" s="92">
        <v>17.8</v>
      </c>
      <c r="H17" s="92">
        <v>69.7</v>
      </c>
      <c r="I17" s="92">
        <v>38.700000000000003</v>
      </c>
      <c r="J17" s="92">
        <v>73.8</v>
      </c>
      <c r="K17" s="92">
        <v>124.7</v>
      </c>
      <c r="L17" s="92">
        <v>552.1</v>
      </c>
      <c r="M17" s="92">
        <v>-6.6</v>
      </c>
      <c r="N17" s="92">
        <v>108.5</v>
      </c>
      <c r="O17" s="92">
        <v>132.80000000000001</v>
      </c>
      <c r="P17" s="82" t="s">
        <v>46</v>
      </c>
      <c r="Q17" s="13"/>
      <c r="R17" s="91">
        <v>-9.4</v>
      </c>
      <c r="S17" s="92">
        <v>-7.8</v>
      </c>
      <c r="T17" s="92">
        <v>18</v>
      </c>
      <c r="U17" s="92" t="s">
        <v>63</v>
      </c>
      <c r="V17" s="92" t="s">
        <v>63</v>
      </c>
      <c r="W17" s="92">
        <v>-18</v>
      </c>
      <c r="X17" s="92">
        <v>44.2</v>
      </c>
      <c r="Y17" s="92">
        <v>58.9</v>
      </c>
      <c r="Z17" s="92">
        <v>8.4</v>
      </c>
      <c r="AA17" s="92">
        <v>66.099999999999994</v>
      </c>
      <c r="AB17" s="92">
        <v>22.2</v>
      </c>
      <c r="AC17" s="92">
        <v>-7.6</v>
      </c>
      <c r="AD17" s="92">
        <v>2.1</v>
      </c>
      <c r="AE17" s="98">
        <v>128.9</v>
      </c>
      <c r="AF17" s="92" t="s">
        <v>63</v>
      </c>
      <c r="AG17" s="92">
        <v>128.9</v>
      </c>
    </row>
    <row r="18" spans="1:33" s="12" customFormat="1" ht="16.5" customHeight="1">
      <c r="A18" s="82" t="s">
        <v>47</v>
      </c>
      <c r="B18" s="13"/>
      <c r="C18" s="91">
        <v>-1.9</v>
      </c>
      <c r="D18" s="92">
        <v>-4</v>
      </c>
      <c r="E18" s="92">
        <v>-10.3</v>
      </c>
      <c r="F18" s="92">
        <v>-14.6</v>
      </c>
      <c r="G18" s="92">
        <v>12.5</v>
      </c>
      <c r="H18" s="92">
        <v>35.700000000000003</v>
      </c>
      <c r="I18" s="92">
        <v>33.4</v>
      </c>
      <c r="J18" s="92">
        <v>80.8</v>
      </c>
      <c r="K18" s="92">
        <v>41.4</v>
      </c>
      <c r="L18" s="92">
        <v>105.5</v>
      </c>
      <c r="M18" s="93">
        <v>0</v>
      </c>
      <c r="N18" s="92">
        <v>73</v>
      </c>
      <c r="O18" s="92">
        <v>58</v>
      </c>
      <c r="P18" s="82" t="s">
        <v>47</v>
      </c>
      <c r="Q18" s="13"/>
      <c r="R18" s="91">
        <v>-0.6</v>
      </c>
      <c r="S18" s="92">
        <v>-1</v>
      </c>
      <c r="T18" s="92">
        <v>30.4</v>
      </c>
      <c r="U18" s="92">
        <v>12</v>
      </c>
      <c r="V18" s="92">
        <v>17.7</v>
      </c>
      <c r="W18" s="92">
        <v>13.2</v>
      </c>
      <c r="X18" s="92">
        <v>33.700000000000003</v>
      </c>
      <c r="Y18" s="92">
        <v>1.7</v>
      </c>
      <c r="Z18" s="92">
        <v>-6.1</v>
      </c>
      <c r="AA18" s="92">
        <v>37.1</v>
      </c>
      <c r="AB18" s="92">
        <v>7.7</v>
      </c>
      <c r="AC18" s="92">
        <v>-1</v>
      </c>
      <c r="AD18" s="92">
        <v>-16.600000000000001</v>
      </c>
      <c r="AE18" s="98">
        <v>86</v>
      </c>
      <c r="AF18" s="92" t="s">
        <v>63</v>
      </c>
      <c r="AG18" s="92">
        <v>86</v>
      </c>
    </row>
    <row r="19" spans="1:33" s="12" customFormat="1" ht="16.5" customHeight="1">
      <c r="A19" s="82" t="s">
        <v>48</v>
      </c>
      <c r="B19" s="13"/>
      <c r="C19" s="91">
        <v>-5.3</v>
      </c>
      <c r="D19" s="92">
        <v>1.8</v>
      </c>
      <c r="E19" s="92">
        <v>-7.6</v>
      </c>
      <c r="F19" s="92">
        <v>-19.399999999999999</v>
      </c>
      <c r="G19" s="92">
        <v>9</v>
      </c>
      <c r="H19" s="92">
        <v>8.3000000000000007</v>
      </c>
      <c r="I19" s="92">
        <v>20</v>
      </c>
      <c r="J19" s="92">
        <v>57.8</v>
      </c>
      <c r="K19" s="92">
        <v>-14.7</v>
      </c>
      <c r="L19" s="92">
        <v>-31.9</v>
      </c>
      <c r="M19" s="92">
        <v>2.8</v>
      </c>
      <c r="N19" s="92">
        <v>40.200000000000003</v>
      </c>
      <c r="O19" s="92">
        <v>84.3</v>
      </c>
      <c r="P19" s="82" t="s">
        <v>48</v>
      </c>
      <c r="Q19" s="13"/>
      <c r="R19" s="91">
        <v>-6.1</v>
      </c>
      <c r="S19" s="92">
        <v>-10.1</v>
      </c>
      <c r="T19" s="92">
        <v>55.5</v>
      </c>
      <c r="U19" s="92" t="s">
        <v>63</v>
      </c>
      <c r="V19" s="92">
        <v>30.6</v>
      </c>
      <c r="W19" s="92">
        <v>-45.1</v>
      </c>
      <c r="X19" s="92">
        <v>5.8</v>
      </c>
      <c r="Y19" s="92">
        <v>7.4</v>
      </c>
      <c r="Z19" s="92">
        <v>-3.8</v>
      </c>
      <c r="AA19" s="92">
        <v>20.5</v>
      </c>
      <c r="AB19" s="92">
        <v>-1.4</v>
      </c>
      <c r="AC19" s="92">
        <v>-10.1</v>
      </c>
      <c r="AD19" s="92">
        <v>39.200000000000003</v>
      </c>
      <c r="AE19" s="98">
        <v>84.6</v>
      </c>
      <c r="AF19" s="92" t="s">
        <v>63</v>
      </c>
      <c r="AG19" s="92">
        <v>84.6</v>
      </c>
    </row>
    <row r="20" spans="1:33" s="12" customFormat="1" ht="16.5" customHeight="1">
      <c r="A20" s="82" t="s">
        <v>49</v>
      </c>
      <c r="B20" s="13"/>
      <c r="C20" s="91">
        <v>11.5</v>
      </c>
      <c r="D20" s="92">
        <v>1.7</v>
      </c>
      <c r="E20" s="92">
        <v>18.600000000000001</v>
      </c>
      <c r="F20" s="92">
        <v>29.5</v>
      </c>
      <c r="G20" s="92">
        <v>7.3</v>
      </c>
      <c r="H20" s="92">
        <v>-3.3</v>
      </c>
      <c r="I20" s="92">
        <v>-8.6</v>
      </c>
      <c r="J20" s="92">
        <v>-23.5</v>
      </c>
      <c r="K20" s="92">
        <v>7.7</v>
      </c>
      <c r="L20" s="92">
        <v>-13.9</v>
      </c>
      <c r="M20" s="92">
        <v>3.7</v>
      </c>
      <c r="N20" s="92">
        <v>41.1</v>
      </c>
      <c r="O20" s="92">
        <v>87.5</v>
      </c>
      <c r="P20" s="82" t="s">
        <v>49</v>
      </c>
      <c r="Q20" s="13"/>
      <c r="R20" s="91">
        <v>-9.4</v>
      </c>
      <c r="S20" s="92">
        <v>-11.7</v>
      </c>
      <c r="T20" s="92">
        <v>31.8</v>
      </c>
      <c r="U20" s="92">
        <v>7.6</v>
      </c>
      <c r="V20" s="92">
        <v>18.3</v>
      </c>
      <c r="W20" s="92">
        <v>-40.799999999999997</v>
      </c>
      <c r="X20" s="92">
        <v>17.8</v>
      </c>
      <c r="Y20" s="92">
        <v>17.100000000000001</v>
      </c>
      <c r="Z20" s="92">
        <v>-7.8</v>
      </c>
      <c r="AA20" s="92">
        <v>21.8</v>
      </c>
      <c r="AB20" s="92">
        <v>11.3</v>
      </c>
      <c r="AC20" s="92">
        <v>-11.7</v>
      </c>
      <c r="AD20" s="92">
        <v>8</v>
      </c>
      <c r="AE20" s="98">
        <v>124.3</v>
      </c>
      <c r="AF20" s="92" t="s">
        <v>63</v>
      </c>
      <c r="AG20" s="92">
        <v>124.3</v>
      </c>
    </row>
    <row r="21" spans="1:33" s="12" customFormat="1" ht="16.5" customHeight="1">
      <c r="A21" s="82" t="s">
        <v>50</v>
      </c>
      <c r="B21" s="13"/>
      <c r="C21" s="91">
        <v>0.3</v>
      </c>
      <c r="D21" s="92">
        <v>3.5</v>
      </c>
      <c r="E21" s="92">
        <v>-7.3</v>
      </c>
      <c r="F21" s="92">
        <v>-24.1</v>
      </c>
      <c r="G21" s="92">
        <v>-4.4000000000000004</v>
      </c>
      <c r="H21" s="92">
        <v>73.8</v>
      </c>
      <c r="I21" s="92">
        <v>-20.6</v>
      </c>
      <c r="J21" s="92">
        <v>-31.8</v>
      </c>
      <c r="K21" s="92">
        <v>320.39999999999998</v>
      </c>
      <c r="L21" s="92">
        <v>612.29999999999995</v>
      </c>
      <c r="M21" s="92">
        <v>-6.7</v>
      </c>
      <c r="N21" s="92">
        <v>16.3</v>
      </c>
      <c r="O21" s="92">
        <v>60.8</v>
      </c>
      <c r="P21" s="82" t="s">
        <v>50</v>
      </c>
      <c r="Q21" s="13"/>
      <c r="R21" s="91">
        <v>-12.7</v>
      </c>
      <c r="S21" s="92">
        <v>-15</v>
      </c>
      <c r="T21" s="92">
        <v>-2.9</v>
      </c>
      <c r="U21" s="92" t="s">
        <v>63</v>
      </c>
      <c r="V21" s="92" t="s">
        <v>63</v>
      </c>
      <c r="W21" s="92">
        <v>-25.9</v>
      </c>
      <c r="X21" s="92">
        <v>12.1</v>
      </c>
      <c r="Y21" s="92">
        <v>-20.7</v>
      </c>
      <c r="Z21" s="92">
        <v>-7.3</v>
      </c>
      <c r="AA21" s="92">
        <v>19.3</v>
      </c>
      <c r="AB21" s="92">
        <v>19.100000000000001</v>
      </c>
      <c r="AC21" s="92">
        <v>-15</v>
      </c>
      <c r="AD21" s="92">
        <v>-5.5</v>
      </c>
      <c r="AE21" s="98">
        <v>81.8</v>
      </c>
      <c r="AF21" s="92" t="s">
        <v>63</v>
      </c>
      <c r="AG21" s="92">
        <v>81.8</v>
      </c>
    </row>
    <row r="22" spans="1:33" s="12" customFormat="1" ht="16.5" customHeight="1">
      <c r="A22" s="82" t="s">
        <v>51</v>
      </c>
      <c r="B22" s="13"/>
      <c r="C22" s="91">
        <v>27.4</v>
      </c>
      <c r="D22" s="92">
        <v>7.3</v>
      </c>
      <c r="E22" s="92">
        <v>46.7</v>
      </c>
      <c r="F22" s="92">
        <v>62.2</v>
      </c>
      <c r="G22" s="92">
        <v>4</v>
      </c>
      <c r="H22" s="92">
        <v>83.3</v>
      </c>
      <c r="I22" s="92">
        <v>42.3</v>
      </c>
      <c r="J22" s="92">
        <v>97.6</v>
      </c>
      <c r="K22" s="92">
        <v>164</v>
      </c>
      <c r="L22" s="92">
        <v>325.10000000000002</v>
      </c>
      <c r="M22" s="92">
        <v>-13.2</v>
      </c>
      <c r="N22" s="92">
        <v>29.8</v>
      </c>
      <c r="O22" s="92">
        <v>65.5</v>
      </c>
      <c r="P22" s="82" t="s">
        <v>51</v>
      </c>
      <c r="Q22" s="13"/>
      <c r="R22" s="91">
        <v>-1.2</v>
      </c>
      <c r="S22" s="92">
        <v>-3</v>
      </c>
      <c r="T22" s="92">
        <v>-54.1</v>
      </c>
      <c r="U22" s="92">
        <v>7.2</v>
      </c>
      <c r="V22" s="92">
        <v>4.7</v>
      </c>
      <c r="W22" s="92">
        <v>40.200000000000003</v>
      </c>
      <c r="X22" s="92">
        <v>21.6</v>
      </c>
      <c r="Y22" s="92">
        <v>-40</v>
      </c>
      <c r="Z22" s="92">
        <v>7.2</v>
      </c>
      <c r="AA22" s="92">
        <v>15.9</v>
      </c>
      <c r="AB22" s="92">
        <v>10.4</v>
      </c>
      <c r="AC22" s="92">
        <v>-3.1</v>
      </c>
      <c r="AD22" s="92">
        <v>10.9</v>
      </c>
      <c r="AE22" s="98">
        <v>51.8</v>
      </c>
      <c r="AF22" s="92">
        <v>47.2</v>
      </c>
      <c r="AG22" s="92">
        <v>76.599999999999994</v>
      </c>
    </row>
    <row r="23" spans="1:33" s="12" customFormat="1" ht="16.5" customHeight="1">
      <c r="A23" s="82" t="s">
        <v>52</v>
      </c>
      <c r="B23" s="13"/>
      <c r="C23" s="91">
        <v>50.9</v>
      </c>
      <c r="D23" s="92">
        <v>16.600000000000001</v>
      </c>
      <c r="E23" s="92">
        <v>60.4</v>
      </c>
      <c r="F23" s="92">
        <v>73.2</v>
      </c>
      <c r="G23" s="92">
        <v>15.8</v>
      </c>
      <c r="H23" s="92">
        <v>1.1000000000000001</v>
      </c>
      <c r="I23" s="92">
        <v>7.4</v>
      </c>
      <c r="J23" s="92">
        <v>11.1</v>
      </c>
      <c r="K23" s="92">
        <v>-8.4</v>
      </c>
      <c r="L23" s="92">
        <v>-26.1</v>
      </c>
      <c r="M23" s="92">
        <v>4.4000000000000004</v>
      </c>
      <c r="N23" s="92">
        <v>40.6</v>
      </c>
      <c r="O23" s="92">
        <v>32.299999999999997</v>
      </c>
      <c r="P23" s="82" t="s">
        <v>52</v>
      </c>
      <c r="Q23" s="13"/>
      <c r="R23" s="91">
        <v>-1.5</v>
      </c>
      <c r="S23" s="92">
        <v>3.3</v>
      </c>
      <c r="T23" s="92">
        <v>-5.8</v>
      </c>
      <c r="U23" s="92" t="s">
        <v>63</v>
      </c>
      <c r="V23" s="92" t="s">
        <v>63</v>
      </c>
      <c r="W23" s="92">
        <v>-13.6</v>
      </c>
      <c r="X23" s="92">
        <v>22.1</v>
      </c>
      <c r="Y23" s="92">
        <v>-54.6</v>
      </c>
      <c r="Z23" s="92">
        <v>-11.1</v>
      </c>
      <c r="AA23" s="92">
        <v>-4.2</v>
      </c>
      <c r="AB23" s="92">
        <v>-13.1</v>
      </c>
      <c r="AC23" s="92">
        <v>3.3</v>
      </c>
      <c r="AD23" s="92">
        <v>14.3</v>
      </c>
      <c r="AE23" s="98">
        <v>52.6</v>
      </c>
      <c r="AF23" s="92" t="s">
        <v>63</v>
      </c>
      <c r="AG23" s="92">
        <v>52.6</v>
      </c>
    </row>
    <row r="24" spans="1:33" s="12" customFormat="1" ht="16.5" customHeight="1">
      <c r="A24" s="82" t="s">
        <v>53</v>
      </c>
      <c r="B24" s="13"/>
      <c r="C24" s="91">
        <v>4.0999999999999996</v>
      </c>
      <c r="D24" s="92">
        <v>-1.3</v>
      </c>
      <c r="E24" s="92">
        <v>3.6</v>
      </c>
      <c r="F24" s="92">
        <v>-29.2</v>
      </c>
      <c r="G24" s="92">
        <v>11.9</v>
      </c>
      <c r="H24" s="92">
        <v>-8.6999999999999993</v>
      </c>
      <c r="I24" s="92">
        <v>-24.9</v>
      </c>
      <c r="J24" s="92">
        <v>-43</v>
      </c>
      <c r="K24" s="92">
        <v>24.9</v>
      </c>
      <c r="L24" s="92">
        <v>21.9</v>
      </c>
      <c r="M24" s="92">
        <v>-10.9</v>
      </c>
      <c r="N24" s="92">
        <v>27.2</v>
      </c>
      <c r="O24" s="92">
        <v>54</v>
      </c>
      <c r="P24" s="82" t="s">
        <v>53</v>
      </c>
      <c r="Q24" s="13"/>
      <c r="R24" s="91">
        <v>-8.4</v>
      </c>
      <c r="S24" s="92">
        <v>-5</v>
      </c>
      <c r="T24" s="92">
        <v>114.1</v>
      </c>
      <c r="U24" s="92">
        <v>3.2</v>
      </c>
      <c r="V24" s="92">
        <v>13.4</v>
      </c>
      <c r="W24" s="92">
        <v>4.5</v>
      </c>
      <c r="X24" s="92">
        <v>16.2</v>
      </c>
      <c r="Y24" s="92">
        <v>-50.7</v>
      </c>
      <c r="Z24" s="92">
        <v>5.5</v>
      </c>
      <c r="AA24" s="92">
        <v>-4.2</v>
      </c>
      <c r="AB24" s="92">
        <v>7.9</v>
      </c>
      <c r="AC24" s="92">
        <v>-4.9000000000000004</v>
      </c>
      <c r="AD24" s="92">
        <v>13.7</v>
      </c>
      <c r="AE24" s="98">
        <v>24.1</v>
      </c>
      <c r="AF24" s="92" t="s">
        <v>63</v>
      </c>
      <c r="AG24" s="92">
        <v>24.1</v>
      </c>
    </row>
    <row r="25" spans="1:33" s="12" customFormat="1" ht="16.5" customHeight="1">
      <c r="A25" s="82" t="s">
        <v>54</v>
      </c>
      <c r="B25" s="13"/>
      <c r="C25" s="91">
        <v>13.1</v>
      </c>
      <c r="D25" s="92">
        <v>19.399999999999999</v>
      </c>
      <c r="E25" s="92">
        <v>18.2</v>
      </c>
      <c r="F25" s="92">
        <v>11.7</v>
      </c>
      <c r="G25" s="92">
        <v>21</v>
      </c>
      <c r="H25" s="92">
        <v>22.9</v>
      </c>
      <c r="I25" s="92">
        <v>19.899999999999999</v>
      </c>
      <c r="J25" s="92">
        <v>28.6</v>
      </c>
      <c r="K25" s="92">
        <v>26.6</v>
      </c>
      <c r="L25" s="92">
        <v>23.4</v>
      </c>
      <c r="M25" s="92">
        <v>-0.5</v>
      </c>
      <c r="N25" s="92">
        <v>18.600000000000001</v>
      </c>
      <c r="O25" s="92">
        <v>40</v>
      </c>
      <c r="P25" s="82" t="s">
        <v>54</v>
      </c>
      <c r="Q25" s="13"/>
      <c r="R25" s="91">
        <v>-13.2</v>
      </c>
      <c r="S25" s="92">
        <v>-23.7</v>
      </c>
      <c r="T25" s="92">
        <v>4.5</v>
      </c>
      <c r="U25" s="92">
        <v>35.5</v>
      </c>
      <c r="V25" s="92">
        <v>10.4</v>
      </c>
      <c r="W25" s="92">
        <v>9.4</v>
      </c>
      <c r="X25" s="92">
        <v>5.3</v>
      </c>
      <c r="Y25" s="92">
        <v>-53.4</v>
      </c>
      <c r="Z25" s="92">
        <v>17.399999999999999</v>
      </c>
      <c r="AA25" s="92">
        <v>15.9</v>
      </c>
      <c r="AB25" s="92">
        <v>4.5999999999999996</v>
      </c>
      <c r="AC25" s="92">
        <v>-23.7</v>
      </c>
      <c r="AD25" s="92">
        <v>19.399999999999999</v>
      </c>
      <c r="AE25" s="98">
        <v>37.299999999999997</v>
      </c>
      <c r="AF25" s="92" t="s">
        <v>63</v>
      </c>
      <c r="AG25" s="92">
        <v>37.299999999999997</v>
      </c>
    </row>
    <row r="26" spans="1:33" s="12" customFormat="1" ht="16.5" customHeight="1">
      <c r="A26" s="82" t="s">
        <v>55</v>
      </c>
      <c r="B26" s="13"/>
      <c r="C26" s="91">
        <v>1</v>
      </c>
      <c r="D26" s="92">
        <v>-1.1000000000000001</v>
      </c>
      <c r="E26" s="92">
        <v>19.5</v>
      </c>
      <c r="F26" s="92">
        <v>1</v>
      </c>
      <c r="G26" s="92">
        <v>21.7</v>
      </c>
      <c r="H26" s="92">
        <v>-18.5</v>
      </c>
      <c r="I26" s="92">
        <v>-29.7</v>
      </c>
      <c r="J26" s="92">
        <v>-48</v>
      </c>
      <c r="K26" s="92">
        <v>4.8</v>
      </c>
      <c r="L26" s="92">
        <v>11.5</v>
      </c>
      <c r="M26" s="92">
        <v>-10.199999999999999</v>
      </c>
      <c r="N26" s="92">
        <v>5.8</v>
      </c>
      <c r="O26" s="92">
        <v>12.4</v>
      </c>
      <c r="P26" s="82" t="s">
        <v>55</v>
      </c>
      <c r="Q26" s="13"/>
      <c r="R26" s="91">
        <v>-6.4</v>
      </c>
      <c r="S26" s="92">
        <v>-12.3</v>
      </c>
      <c r="T26" s="92">
        <v>-10.6</v>
      </c>
      <c r="U26" s="92">
        <v>-11.5</v>
      </c>
      <c r="V26" s="92">
        <v>34.700000000000003</v>
      </c>
      <c r="W26" s="92">
        <v>35.299999999999997</v>
      </c>
      <c r="X26" s="92">
        <v>-7.4</v>
      </c>
      <c r="Y26" s="92">
        <v>-49.9</v>
      </c>
      <c r="Z26" s="92">
        <v>-6.5</v>
      </c>
      <c r="AA26" s="92">
        <v>-15.4</v>
      </c>
      <c r="AB26" s="92">
        <v>11.4</v>
      </c>
      <c r="AC26" s="92">
        <v>-12.3</v>
      </c>
      <c r="AD26" s="92">
        <v>-19.100000000000001</v>
      </c>
      <c r="AE26" s="98">
        <v>-18.5</v>
      </c>
      <c r="AF26" s="92" t="s">
        <v>63</v>
      </c>
      <c r="AG26" s="92">
        <v>-18.5</v>
      </c>
    </row>
    <row r="27" spans="1:33" s="12" customFormat="1" ht="16.5" customHeight="1">
      <c r="A27" s="82" t="s">
        <v>56</v>
      </c>
      <c r="B27" s="13"/>
      <c r="C27" s="91">
        <v>-1.8</v>
      </c>
      <c r="D27" s="92">
        <v>-10.7</v>
      </c>
      <c r="E27" s="92">
        <v>11.4</v>
      </c>
      <c r="F27" s="92">
        <v>-27.3</v>
      </c>
      <c r="G27" s="92">
        <v>15</v>
      </c>
      <c r="H27" s="92">
        <v>-44.2</v>
      </c>
      <c r="I27" s="92">
        <v>-56.6</v>
      </c>
      <c r="J27" s="92">
        <v>-68.3</v>
      </c>
      <c r="K27" s="92">
        <v>-16.899999999999999</v>
      </c>
      <c r="L27" s="92">
        <v>-31.5</v>
      </c>
      <c r="M27" s="92">
        <v>-12.2</v>
      </c>
      <c r="N27" s="92">
        <v>-13.7</v>
      </c>
      <c r="O27" s="92">
        <v>-4.3</v>
      </c>
      <c r="P27" s="82" t="s">
        <v>56</v>
      </c>
      <c r="Q27" s="13"/>
      <c r="R27" s="91">
        <v>-25.8</v>
      </c>
      <c r="S27" s="92">
        <v>-30</v>
      </c>
      <c r="T27" s="92">
        <v>-13.6</v>
      </c>
      <c r="U27" s="92">
        <v>4.5</v>
      </c>
      <c r="V27" s="92">
        <v>12.9</v>
      </c>
      <c r="W27" s="92">
        <v>33.299999999999997</v>
      </c>
      <c r="X27" s="92">
        <v>-25.4</v>
      </c>
      <c r="Y27" s="92">
        <v>-51.3</v>
      </c>
      <c r="Z27" s="92">
        <v>-17.8</v>
      </c>
      <c r="AA27" s="92">
        <v>-37.799999999999997</v>
      </c>
      <c r="AB27" s="92">
        <v>5.5</v>
      </c>
      <c r="AC27" s="92">
        <v>-30</v>
      </c>
      <c r="AD27" s="92">
        <v>-27.8</v>
      </c>
      <c r="AE27" s="98">
        <v>-33.299999999999997</v>
      </c>
      <c r="AF27" s="92" t="s">
        <v>63</v>
      </c>
      <c r="AG27" s="92">
        <v>-33.299999999999997</v>
      </c>
    </row>
    <row r="28" spans="1:33" s="12" customFormat="1" ht="16.5" customHeight="1">
      <c r="A28" s="82" t="s">
        <v>37</v>
      </c>
      <c r="B28" s="14"/>
      <c r="C28" s="91">
        <v>7.4</v>
      </c>
      <c r="D28" s="92">
        <v>11.1</v>
      </c>
      <c r="E28" s="92">
        <v>26.9</v>
      </c>
      <c r="F28" s="92">
        <v>18.8</v>
      </c>
      <c r="G28" s="92">
        <v>28</v>
      </c>
      <c r="H28" s="92">
        <v>22.6</v>
      </c>
      <c r="I28" s="92">
        <v>15.5</v>
      </c>
      <c r="J28" s="92">
        <v>-7.9</v>
      </c>
      <c r="K28" s="92">
        <v>36.1</v>
      </c>
      <c r="L28" s="92">
        <v>68.3</v>
      </c>
      <c r="M28" s="92">
        <v>-8.1999999999999993</v>
      </c>
      <c r="N28" s="92">
        <v>32.200000000000003</v>
      </c>
      <c r="O28" s="92">
        <v>41.4</v>
      </c>
      <c r="P28" s="82" t="s">
        <v>37</v>
      </c>
      <c r="Q28" s="14"/>
      <c r="R28" s="91">
        <v>20.100000000000001</v>
      </c>
      <c r="S28" s="92">
        <v>15.8</v>
      </c>
      <c r="T28" s="92">
        <v>-8.3000000000000007</v>
      </c>
      <c r="U28" s="94" t="s">
        <v>63</v>
      </c>
      <c r="V28" s="92">
        <v>260506.6</v>
      </c>
      <c r="W28" s="92">
        <v>44.9</v>
      </c>
      <c r="X28" s="92">
        <v>19.600000000000001</v>
      </c>
      <c r="Y28" s="92">
        <v>-47.9</v>
      </c>
      <c r="Z28" s="92">
        <v>8.6</v>
      </c>
      <c r="AA28" s="92">
        <v>20.399999999999999</v>
      </c>
      <c r="AB28" s="92">
        <v>40.1</v>
      </c>
      <c r="AC28" s="92">
        <v>15.8</v>
      </c>
      <c r="AD28" s="92">
        <v>-9.3000000000000007</v>
      </c>
      <c r="AE28" s="95">
        <v>-7.2</v>
      </c>
      <c r="AF28" s="96" t="s">
        <v>63</v>
      </c>
      <c r="AG28" s="97">
        <v>-7.2</v>
      </c>
    </row>
    <row r="29" spans="1:33" ht="38.1" customHeight="1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4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</row>
    <row r="30" spans="1:33" ht="15" customHeight="1">
      <c r="A30" s="9"/>
      <c r="B30" s="10"/>
      <c r="P30" s="9"/>
      <c r="Q30" s="10"/>
    </row>
  </sheetData>
  <mergeCells count="37">
    <mergeCell ref="W4:W6"/>
    <mergeCell ref="X4:X6"/>
    <mergeCell ref="N4:N6"/>
    <mergeCell ref="O4:O6"/>
    <mergeCell ref="P4:Q6"/>
    <mergeCell ref="R4:R6"/>
    <mergeCell ref="V5:V6"/>
    <mergeCell ref="AG5:AG6"/>
    <mergeCell ref="A29:O29"/>
    <mergeCell ref="P29:AG29"/>
    <mergeCell ref="AC4:AC6"/>
    <mergeCell ref="E5:E6"/>
    <mergeCell ref="F5:F6"/>
    <mergeCell ref="AA4:AA6"/>
    <mergeCell ref="AB4:AB6"/>
    <mergeCell ref="G5:G6"/>
    <mergeCell ref="H5:H6"/>
    <mergeCell ref="A1:O1"/>
    <mergeCell ref="P1:AG1"/>
    <mergeCell ref="A2:O2"/>
    <mergeCell ref="P2:AG2"/>
    <mergeCell ref="A4:B6"/>
    <mergeCell ref="C4:C6"/>
    <mergeCell ref="Y4:Y6"/>
    <mergeCell ref="Z4:Z6"/>
    <mergeCell ref="I5:I6"/>
    <mergeCell ref="D4:D6"/>
    <mergeCell ref="AD4:AD6"/>
    <mergeCell ref="AE4:AE6"/>
    <mergeCell ref="AF5:AF6"/>
    <mergeCell ref="E4:G4"/>
    <mergeCell ref="H4:L4"/>
    <mergeCell ref="M4:M6"/>
    <mergeCell ref="T4:T6"/>
    <mergeCell ref="U4:U6"/>
    <mergeCell ref="S5:S6"/>
    <mergeCell ref="K5:K6"/>
  </mergeCells>
  <phoneticPr fontId="2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2025-02-25T01:10:59Z</cp:lastPrinted>
  <dcterms:created xsi:type="dcterms:W3CDTF">2002-04-18T02:50:59Z</dcterms:created>
  <dcterms:modified xsi:type="dcterms:W3CDTF">2025-03-21T06:46:53Z</dcterms:modified>
</cp:coreProperties>
</file>