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<sst xmlns="http://schemas.openxmlformats.org/spreadsheetml/2006/main" count="31" uniqueCount="31">
  <si>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</si>
  <si>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</si>
  <si>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</si>
  <si>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</si>
  <si>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</si>
  <si>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</si>
  <si>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</si>
  <si>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</si>
  <si>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</si>
  <si>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</si>
  <si>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</si>
  <si>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</si>
  <si>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</si>
  <si>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</si>
  <si>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</si>
  <si>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>2.因最新財政收支劃分法尚未施行，故沿用舊法比例拆計。</t>
  </si>
  <si>
    <t>114年 5月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</si>
  <si>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</si>
  <si>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</si>
  <si>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</si>
  <si>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</si>
  <si>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</si>
  <si>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</si>
  <si>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</si>
  <si>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</si>
  <si>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</si>
  <si>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</si>
  <si>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</si>
  <si>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</si>
  <si>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5月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</si>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</sst>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7" formatCode="\-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6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7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5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1" t="s">
        <v>0</v>
      </c>
      <c r="B4" s="35" t="s">
        <v>1</v>
      </c>
      <c r="C4" s="22"/>
      <c r="D4" s="23"/>
      <c r="E4" s="37" t="s">
        <v>2</v>
      </c>
      <c r="F4" s="12"/>
      <c r="G4" s="22"/>
      <c r="H4" s="22"/>
      <c r="I4" s="23"/>
      <c r="J4" s="24" t="s">
        <v>3</v>
      </c>
      <c r="K4" s="33" t="s">
        <v>4</v>
      </c>
    </row>
    <row r="5" spans="1:11" s="9" customFormat="1" ht="39.950000000000003" customHeight="1">
      <c r="A5" s="32"/>
      <c r="B5" s="36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29.45" customHeight="1">
      <c r="A7" s="40" t="s">
        <v>18</v>
      </c>
      <c r="B7" s="41">
        <v>1677</v>
      </c>
      <c r="C7" s="42">
        <v>-2580</v>
      </c>
      <c r="D7" s="43">
        <v>-60.6</v>
      </c>
      <c r="E7" s="42">
        <v>6408</v>
      </c>
      <c r="F7" s="42">
        <v>-2571</v>
      </c>
      <c r="G7" s="43">
        <v>-28.6</v>
      </c>
      <c r="H7" s="43">
        <v>68.7</v>
      </c>
      <c r="I7" s="43">
        <v>23</v>
      </c>
      <c r="J7" s="42">
        <v>9322</v>
      </c>
      <c r="K7" s="42">
        <v>27845</v>
      </c>
    </row>
    <row r="8" spans="1:11" s="7" customFormat="1" ht="29.45" customHeight="1">
      <c r="A8" s="40" t="s">
        <v>19</v>
      </c>
      <c r="B8" s="41">
        <v>119</v>
      </c>
      <c r="C8" s="42">
        <v>-23</v>
      </c>
      <c r="D8" s="43">
        <v>-15.9</v>
      </c>
      <c r="E8" s="42">
        <v>626</v>
      </c>
      <c r="F8" s="42">
        <v>-5</v>
      </c>
      <c r="G8" s="43">
        <v>-0.7</v>
      </c>
      <c r="H8" s="43">
        <v>97.3</v>
      </c>
      <c r="I8" s="43">
        <v>38.5</v>
      </c>
      <c r="J8" s="42">
        <v>643</v>
      </c>
      <c r="K8" s="42">
        <v>1625</v>
      </c>
    </row>
    <row r="9" spans="1:11" s="7" customFormat="1" ht="29.45" customHeight="1">
      <c r="A9" s="40" t="s">
        <v>20</v>
      </c>
      <c r="B9" s="41">
        <v>196</v>
      </c>
      <c r="C9" s="42">
        <v>-2260</v>
      </c>
      <c r="D9" s="43">
        <v>-92</v>
      </c>
      <c r="E9" s="42">
        <v>294</v>
      </c>
      <c r="F9" s="42">
        <v>-2336</v>
      </c>
      <c r="G9" s="43">
        <v>-88.8</v>
      </c>
      <c r="H9" s="43">
        <v>10.3</v>
      </c>
      <c r="I9" s="43">
        <v>2.8</v>
      </c>
      <c r="J9" s="42">
        <v>2854</v>
      </c>
      <c r="K9" s="42">
        <v>10384</v>
      </c>
    </row>
    <row r="10" spans="1:11" s="7" customFormat="1" ht="29.45" customHeight="1">
      <c r="A10" s="40" t="s">
        <v>21</v>
      </c>
      <c r="B10" s="41">
        <v>337</v>
      </c>
      <c r="C10" s="42">
        <v>-206</v>
      </c>
      <c r="D10" s="43">
        <v>-38</v>
      </c>
      <c r="E10" s="42">
        <v>1903</v>
      </c>
      <c r="F10" s="42">
        <v>-19</v>
      </c>
      <c r="G10" s="43">
        <v>-1</v>
      </c>
      <c r="H10" s="43">
        <v>93.3</v>
      </c>
      <c r="I10" s="43">
        <v>26.6</v>
      </c>
      <c r="J10" s="42">
        <v>2040</v>
      </c>
      <c r="K10" s="42">
        <v>7147</v>
      </c>
    </row>
    <row r="11" spans="1:11" s="7" customFormat="1" ht="29.45" customHeight="1">
      <c r="A11" s="40" t="s">
        <v>22</v>
      </c>
      <c r="B11" s="41">
        <v>21</v>
      </c>
      <c r="C11" s="42">
        <v>2</v>
      </c>
      <c r="D11" s="43">
        <v>9.4</v>
      </c>
      <c r="E11" s="42">
        <v>92</v>
      </c>
      <c r="F11" s="44">
        <v>0</v>
      </c>
      <c r="G11" s="43">
        <v>-0.3</v>
      </c>
      <c r="H11" s="43">
        <v>157.1</v>
      </c>
      <c r="I11" s="43">
        <v>59.8</v>
      </c>
      <c r="J11" s="42">
        <v>58</v>
      </c>
      <c r="K11" s="42">
        <v>153</v>
      </c>
    </row>
    <row r="12" spans="1:11" s="7" customFormat="1" ht="29.45" customHeight="1">
      <c r="A12" s="40" t="s">
        <v>23</v>
      </c>
      <c r="B12" s="41">
        <v>113</v>
      </c>
      <c r="C12" s="42">
        <v>-30</v>
      </c>
      <c r="D12" s="43">
        <v>-20.7</v>
      </c>
      <c r="E12" s="42">
        <v>564</v>
      </c>
      <c r="F12" s="42">
        <v>-48</v>
      </c>
      <c r="G12" s="43">
        <v>-7.9</v>
      </c>
      <c r="H12" s="43">
        <v>94</v>
      </c>
      <c r="I12" s="43">
        <v>37</v>
      </c>
      <c r="J12" s="42">
        <v>601</v>
      </c>
      <c r="K12" s="42">
        <v>1525</v>
      </c>
    </row>
    <row r="13" spans="1:11" s="7" customFormat="1" ht="29.45" customHeight="1">
      <c r="A13" s="40" t="s">
        <v>24</v>
      </c>
      <c r="B13" s="41">
        <v>182</v>
      </c>
      <c r="C13" s="42">
        <v>-94</v>
      </c>
      <c r="D13" s="43">
        <v>-34</v>
      </c>
      <c r="E13" s="42">
        <v>930</v>
      </c>
      <c r="F13" s="42">
        <v>-226</v>
      </c>
      <c r="G13" s="43">
        <v>-19.5</v>
      </c>
      <c r="H13" s="43">
        <v>87.2</v>
      </c>
      <c r="I13" s="43">
        <v>34.5</v>
      </c>
      <c r="J13" s="42">
        <v>1067</v>
      </c>
      <c r="K13" s="42">
        <v>2694</v>
      </c>
    </row>
    <row r="14" spans="1:11" s="7" customFormat="1" ht="29.45" customHeight="1">
      <c r="A14" s="40" t="s">
        <v>25</v>
      </c>
      <c r="B14" s="41">
        <v>8</v>
      </c>
      <c r="C14" s="42">
        <v>-2</v>
      </c>
      <c r="D14" s="43">
        <v>-21.4</v>
      </c>
      <c r="E14" s="42">
        <v>43</v>
      </c>
      <c r="F14" s="42">
        <v>-1</v>
      </c>
      <c r="G14" s="43">
        <v>-3.2</v>
      </c>
      <c r="H14" s="43">
        <v>128.69999999999999</v>
      </c>
      <c r="I14" s="43">
        <v>48.3</v>
      </c>
      <c r="J14" s="42">
        <v>34</v>
      </c>
      <c r="K14" s="42">
        <v>90</v>
      </c>
    </row>
    <row r="15" spans="1:11" s="7" customFormat="1" ht="29.45" customHeight="1">
      <c r="A15" s="40" t="s">
        <v>26</v>
      </c>
      <c r="B15" s="41">
        <v>28</v>
      </c>
      <c r="C15" s="42">
        <v>1</v>
      </c>
      <c r="D15" s="43">
        <v>5.2</v>
      </c>
      <c r="E15" s="42">
        <v>130</v>
      </c>
      <c r="F15" s="42">
        <v>3</v>
      </c>
      <c r="G15" s="43">
        <v>2.2999999999999998</v>
      </c>
      <c r="H15" s="43">
        <v>98.7</v>
      </c>
      <c r="I15" s="43">
        <v>39</v>
      </c>
      <c r="J15" s="42">
        <v>131</v>
      </c>
      <c r="K15" s="42">
        <v>332</v>
      </c>
    </row>
    <row r="16" spans="1:11" s="7" customFormat="1" ht="29.45" customHeight="1">
      <c r="A16" s="40" t="s">
        <v>27</v>
      </c>
      <c r="B16" s="41">
        <v>7</v>
      </c>
      <c r="C16" s="44">
        <v>0</v>
      </c>
      <c r="D16" s="43">
        <v>-3.9</v>
      </c>
      <c r="E16" s="42">
        <v>30</v>
      </c>
      <c r="F16" s="42">
        <v>2</v>
      </c>
      <c r="G16" s="43">
        <v>8.8000000000000007</v>
      </c>
      <c r="H16" s="43">
        <v>116.2</v>
      </c>
      <c r="I16" s="43">
        <v>45.9</v>
      </c>
      <c r="J16" s="42">
        <v>26</v>
      </c>
      <c r="K16" s="42">
        <v>65</v>
      </c>
    </row>
    <row r="17" spans="1:11" s="7" customFormat="1" ht="29.45" customHeight="1">
      <c r="A17" s="40" t="s">
        <v>28</v>
      </c>
      <c r="B17" s="41">
        <v>667</v>
      </c>
      <c r="C17" s="42">
        <v>30</v>
      </c>
      <c r="D17" s="43">
        <v>4.8</v>
      </c>
      <c r="E17" s="42">
        <v>1797</v>
      </c>
      <c r="F17" s="42">
        <v>59</v>
      </c>
      <c r="G17" s="43">
        <v>3.4</v>
      </c>
      <c r="H17" s="43">
        <v>96.2</v>
      </c>
      <c r="I17" s="43">
        <v>46.9</v>
      </c>
      <c r="J17" s="42">
        <v>1868</v>
      </c>
      <c r="K17" s="42">
        <v>3830</v>
      </c>
    </row>
    <row r="18" spans="1:11" s="8" customFormat="1" ht="3" customHeight="1">
      <c r="A18" s="10"/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1:11" s="4" customFormat="1" ht="14.1" customHeight="1">
      <c r="A19" s="30" t="str">
        <f>IF(LEN(B22)&gt;0,A22&amp;B22,CONCATENATE(A22,"1.",A23,B23,TEXT(C23,"###,###,##0.0"),D23,TEXT(E23,"###,###,##0.0"),F23))</f>
        <v>說　　明：1.114年 5月份遺產及贈與稅實物抵繳0.6億元，累計至本月實物抵繳金額共為3.1億元。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45" customHeight="1">
      <c r="A20" s="28" t="str">
        <f>IF(LEN(B22)&gt;0,CONCATENATE("　　　　　","2.",A23,B23,TEXT(C23,"###,###,##0.0"),D23,TEXT(E23,"###,###,##0.0"),F23,CHAR(10),SUBSTITUTE("　　　　　"&amp;A24,CHAR(10),CHAR(10)&amp;"　　　　　")),SUBSTITUTE("　　　　　"&amp;A24,CHAR(10),CHAR(10)&amp;"　　　　　"))</f>
        <v>　　　　　2.因最新財政收支劃分法尚未施行，故沿用舊法比例拆計。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4.1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21" t="s">
        <v>17</v>
      </c>
    </row>
    <row r="23" spans="1:11" hidden="1">
      <c r="A23" s="21" t="s">
        <v>16</v>
      </c>
      <c r="B23" s="38" t="s">
        <v>12</v>
      </c>
      <c r="C23" s="39">
        <v>0.6</v>
      </c>
      <c r="D23" s="38" t="s">
        <v>13</v>
      </c>
      <c r="E23" s="39">
        <v>3.1</v>
      </c>
      <c r="F23" s="38" t="s">
        <v>14</v>
      </c>
    </row>
    <row r="24" spans="1:11" hidden="1">
      <c r="A24" s="21" t="s">
        <v>15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2025-06-20T05:46:54Z</cp:lastPrinted>
  <dcterms:created xsi:type="dcterms:W3CDTF">2002-04-18T02:50:59Z</dcterms:created>
  <dcterms:modified xsi:type="dcterms:W3CDTF">2025-06-20T05:46:54Z</dcterms:modified>
</cp:coreProperties>
</file>