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<sst xmlns="http://schemas.openxmlformats.org/spreadsheetml/2006/main" count="183" uniqueCount="96">
  <si>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</si>
  <si>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</si>
  <si>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</si>
  <si>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</si>
  <si>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</si>
  <si>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</si>
  <si>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</si>
  <si>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</si>
  <si>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</si>
  <si>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</si>
  <si>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</si>
  <si>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</si>
  <si>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</si>
  <si>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</si>
  <si>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</si>
  <si>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</si>
  <si>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</si>
  <si>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</si>
  <si>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</si>
  <si>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</si>
  <si>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</si>
  <si>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</si>
  <si>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</si>
  <si>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</si>
  <si>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</si>
  <si>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</si>
  <si>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</si>
  <si>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</si>
  <si>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</si>
  <si>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</si>
  <si>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</si>
  <si>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</si>
  <si>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</si>
  <si>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</si>
  <si>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</si>
  <si>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</si>
  <si>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</si>
  <si>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</si>
  <si>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</si>
  <si>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>...</t>
  </si>
  <si>
    <t xml:space="preserve"> r  -4.36</t>
  </si>
  <si>
    <t xml:space="preserve"> r  -5.35</t>
  </si>
  <si>
    <t>(註1)</t>
  </si>
  <si>
    <t xml:space="preserve"> f   4.45</t>
  </si>
  <si>
    <t xml:space="preserve"> f   39,106</t>
  </si>
  <si>
    <t xml:space="preserve"> r   5.45</t>
  </si>
  <si>
    <t xml:space="preserve"> r   6.16</t>
  </si>
  <si>
    <t xml:space="preserve"> r    8,931</t>
  </si>
  <si>
    <t xml:space="preserve"> p   8.01</t>
  </si>
  <si>
    <t xml:space="preserve"> p  12.78</t>
  </si>
  <si>
    <t xml:space="preserve"> p    9,771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</si>
  <si>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</si>
  <si>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</si>
  <si>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649,145</t>
  </si>
  <si>
    <t xml:space="preserve"> r  647,339</t>
  </si>
  <si>
    <t xml:space="preserve"> r  1.54</t>
  </si>
  <si>
    <t xml:space="preserve"> r  1.36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</si>
  <si>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</si>
  <si>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</si>
  <si>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</si>
  <si>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</si>
  <si>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</si>
  <si>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</si>
  <si>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</si>
  <si>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</si>
  <si>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</si>
  <si>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</si>
  <si>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</si>
  <si>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</si>
  <si>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</si>
  <si>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</si>
  <si>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</si>
  <si>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</si>
  <si>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</si>
  <si>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</si>
  <si>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>表1-1　財經指標(1/2)</t>
  </si>
  <si>
    <t>(註2)</t>
  </si>
  <si>
    <t xml:space="preserve"> p    3.5</t>
  </si>
  <si>
    <t xml:space="preserve"> r   22.1</t>
  </si>
  <si>
    <t xml:space="preserve"> r   23.4</t>
  </si>
  <si>
    <t xml:space="preserve"> r   -1.4</t>
  </si>
  <si>
    <t xml:space="preserve"> r    6.8</t>
  </si>
  <si>
    <t xml:space="preserve"> r    7.4</t>
  </si>
  <si>
    <t xml:space="preserve"> p   18.6</t>
  </si>
  <si>
    <t xml:space="preserve"> p   20.0</t>
  </si>
  <si>
    <t xml:space="preserve"> p   -2.9</t>
  </si>
  <si>
    <t xml:space="preserve"> p   -2.0</t>
  </si>
  <si>
    <t xml:space="preserve"> p    1.9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</si>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</sst>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57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58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59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60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61</v>
      </c>
      <c r="B13" s="82"/>
      <c r="C13" s="83">
        <v>4.84</v>
      </c>
      <c r="D13" s="79">
        <v>0</v>
      </c>
      <c r="E13" s="77">
        <v>35241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>
        <v>640405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62</v>
      </c>
      <c r="B14" s="82"/>
      <c r="C14" s="84">
        <v>0</v>
      </c>
      <c r="D14" s="79">
        <v>0</v>
      </c>
      <c r="E14" s="85">
        <v>0</v>
      </c>
      <c r="F14" s="76">
        <v>2.5299999999999998</v>
      </c>
      <c r="G14" s="80">
        <v>3.66</v>
      </c>
      <c r="H14" s="76">
        <v>3.45</v>
      </c>
      <c r="I14" s="77">
        <v>5850</v>
      </c>
      <c r="J14" s="77">
        <v>315</v>
      </c>
      <c r="K14" s="77">
        <v>22199</v>
      </c>
      <c r="L14" s="77">
        <v>632630</v>
      </c>
      <c r="M14" s="78">
        <v>5.9</v>
      </c>
      <c r="N14" s="76">
        <v>32.89</v>
      </c>
      <c r="O14" s="77">
        <v>5717</v>
      </c>
      <c r="Q14" s="10"/>
    </row>
    <row r="15" spans="1:17" s="9" customFormat="1" ht="13.9" customHeight="1">
      <c r="A15" s="81" t="s">
        <v>63</v>
      </c>
      <c r="B15" s="82"/>
      <c r="C15" s="83">
        <v>4.21</v>
      </c>
      <c r="D15" s="80">
        <v>4.41</v>
      </c>
      <c r="E15" s="77">
        <v>8605</v>
      </c>
      <c r="F15" s="76">
        <v>2.35</v>
      </c>
      <c r="G15" s="80">
        <v>1.61</v>
      </c>
      <c r="H15" s="76">
        <v>3.48</v>
      </c>
      <c r="I15" s="77">
        <v>4721</v>
      </c>
      <c r="J15" s="77">
        <v>257</v>
      </c>
      <c r="K15" s="77">
        <v>22268</v>
      </c>
      <c r="L15" s="77">
        <v>631365</v>
      </c>
      <c r="M15" s="78">
        <v>5.8</v>
      </c>
      <c r="N15" s="76">
        <v>32.01</v>
      </c>
      <c r="O15" s="77">
        <v>5791</v>
      </c>
      <c r="Q15" s="10"/>
    </row>
    <row r="16" spans="1:17" s="9" customFormat="1" ht="13.9" customHeight="1">
      <c r="A16" s="81" t="s">
        <v>64</v>
      </c>
      <c r="B16" s="82"/>
      <c r="C16" s="84">
        <v>0</v>
      </c>
      <c r="D16" s="79">
        <v>0</v>
      </c>
      <c r="E16" s="85">
        <v>0</v>
      </c>
      <c r="F16" s="76">
        <v>1.82</v>
      </c>
      <c r="G16" s="80">
        <v>-0.45</v>
      </c>
      <c r="H16" s="76">
        <v>3.43</v>
      </c>
      <c r="I16" s="77">
        <v>4188</v>
      </c>
      <c r="J16" s="77">
        <v>204</v>
      </c>
      <c r="K16" s="77">
        <v>22225</v>
      </c>
      <c r="L16" s="77">
        <v>629369</v>
      </c>
      <c r="M16" s="78">
        <v>5.6</v>
      </c>
      <c r="N16" s="76">
        <v>31.7</v>
      </c>
      <c r="O16" s="77">
        <v>5779</v>
      </c>
      <c r="Q16" s="10"/>
    </row>
    <row r="17" spans="1:17" s="9" customFormat="1" ht="13.9" customHeight="1">
      <c r="A17" s="81" t="s">
        <v>65</v>
      </c>
      <c r="B17" s="82"/>
      <c r="C17" s="84">
        <v>0</v>
      </c>
      <c r="D17" s="79">
        <v>0</v>
      </c>
      <c r="E17" s="85">
        <v>0</v>
      </c>
      <c r="F17" s="76">
        <v>1.69</v>
      </c>
      <c r="G17" s="80">
        <v>-0.8</v>
      </c>
      <c r="H17" s="76">
        <v>3.4</v>
      </c>
      <c r="I17" s="77">
        <v>4310</v>
      </c>
      <c r="J17" s="77">
        <v>213</v>
      </c>
      <c r="K17" s="77">
        <v>22820</v>
      </c>
      <c r="L17" s="77">
        <v>634241</v>
      </c>
      <c r="M17" s="78">
        <v>5.7</v>
      </c>
      <c r="N17" s="76">
        <v>32.08</v>
      </c>
      <c r="O17" s="77">
        <v>5768</v>
      </c>
      <c r="Q17" s="10"/>
    </row>
    <row r="18" spans="1:17" s="9" customFormat="1" ht="13.9" customHeight="1">
      <c r="A18" s="81" t="s">
        <v>66</v>
      </c>
      <c r="B18" s="82"/>
      <c r="C18" s="83">
        <v>3.82</v>
      </c>
      <c r="D18" s="80">
        <v>6.89</v>
      </c>
      <c r="E18" s="77">
        <v>9484</v>
      </c>
      <c r="F18" s="76">
        <v>2.08</v>
      </c>
      <c r="G18" s="80">
        <v>1.08</v>
      </c>
      <c r="H18" s="76">
        <v>3.36</v>
      </c>
      <c r="I18" s="77">
        <v>4314</v>
      </c>
      <c r="J18" s="77">
        <v>226</v>
      </c>
      <c r="K18" s="77">
        <v>22263</v>
      </c>
      <c r="L18" s="77">
        <v>634767</v>
      </c>
      <c r="M18" s="78">
        <v>5.3</v>
      </c>
      <c r="N18" s="76">
        <v>32.53</v>
      </c>
      <c r="O18" s="77">
        <v>5780</v>
      </c>
      <c r="Q18" s="10"/>
    </row>
    <row r="19" spans="1:17" s="9" customFormat="1" ht="13.9" customHeight="1">
      <c r="A19" s="81" t="s">
        <v>67</v>
      </c>
      <c r="B19" s="82"/>
      <c r="C19" s="84">
        <v>0</v>
      </c>
      <c r="D19" s="79">
        <v>0</v>
      </c>
      <c r="E19" s="85">
        <v>0</v>
      </c>
      <c r="F19" s="76">
        <v>2.1</v>
      </c>
      <c r="G19" s="80">
        <v>3.11</v>
      </c>
      <c r="H19" s="76">
        <v>3.32</v>
      </c>
      <c r="I19" s="77">
        <v>4237</v>
      </c>
      <c r="J19" s="77">
        <v>235</v>
      </c>
      <c r="K19" s="77">
        <v>23035</v>
      </c>
      <c r="L19" s="77">
        <v>640405</v>
      </c>
      <c r="M19" s="78">
        <v>5.4</v>
      </c>
      <c r="N19" s="76">
        <v>32.83</v>
      </c>
      <c r="O19" s="77">
        <v>5767</v>
      </c>
      <c r="Q19" s="10"/>
    </row>
    <row r="20" spans="1:17" s="9" customFormat="1" ht="27.75" customHeight="1">
      <c r="A20" s="81" t="s">
        <v>68</v>
      </c>
      <c r="B20" s="86" t="s">
        <v>42</v>
      </c>
      <c r="C20" s="83" t="s">
        <v>43</v>
      </c>
      <c r="D20" s="79">
        <v>0</v>
      </c>
      <c r="E20" s="77" t="s">
        <v>44</v>
      </c>
      <c r="F20" s="76">
        <v>1.87</v>
      </c>
      <c r="G20" s="80">
        <v>-0.69</v>
      </c>
      <c r="H20" s="76">
        <v>3.33</v>
      </c>
      <c r="I20" s="77">
        <v>4053</v>
      </c>
      <c r="J20" s="77">
        <v>1394</v>
      </c>
      <c r="K20" s="77">
        <v>23543</v>
      </c>
      <c r="L20" s="77" t="s">
        <v>53</v>
      </c>
      <c r="M20" s="78">
        <v>3.1</v>
      </c>
      <c r="N20" s="76">
        <v>29.88</v>
      </c>
      <c r="O20" s="77">
        <v>5979</v>
      </c>
      <c r="Q20" s="10"/>
    </row>
    <row r="21" spans="1:17" s="9" customFormat="1" ht="27.75" customHeight="1">
      <c r="A21" s="81" t="s">
        <v>69</v>
      </c>
      <c r="B21" s="82"/>
      <c r="C21" s="84">
        <v>0</v>
      </c>
      <c r="D21" s="79">
        <v>0</v>
      </c>
      <c r="E21" s="85">
        <v>0</v>
      </c>
      <c r="F21" s="76">
        <v>2.67</v>
      </c>
      <c r="G21" s="80">
        <v>3.83</v>
      </c>
      <c r="H21" s="76">
        <v>3.3</v>
      </c>
      <c r="I21" s="77">
        <v>4076</v>
      </c>
      <c r="J21" s="77">
        <v>165</v>
      </c>
      <c r="K21" s="77">
        <v>23525</v>
      </c>
      <c r="L21" s="77">
        <v>646638</v>
      </c>
      <c r="M21" s="78">
        <v>5.4</v>
      </c>
      <c r="N21" s="76">
        <v>32.75</v>
      </c>
      <c r="O21" s="77">
        <v>5776</v>
      </c>
      <c r="Q21" s="10"/>
    </row>
    <row r="22" spans="1:17" s="9" customFormat="1" ht="13.9" customHeight="1">
      <c r="A22" s="81" t="s">
        <v>70</v>
      </c>
      <c r="B22" s="82"/>
      <c r="C22" s="83" t="s">
        <v>45</v>
      </c>
      <c r="D22" s="79" t="s">
        <v>46</v>
      </c>
      <c r="E22" s="77" t="s">
        <v>47</v>
      </c>
      <c r="F22" s="76">
        <v>1.62</v>
      </c>
      <c r="G22" s="80">
        <v>3.7</v>
      </c>
      <c r="H22" s="76">
        <v>3.34</v>
      </c>
      <c r="I22" s="77">
        <v>4556</v>
      </c>
      <c r="J22" s="77">
        <v>187</v>
      </c>
      <c r="K22" s="77">
        <v>23053</v>
      </c>
      <c r="L22" s="77">
        <v>650184</v>
      </c>
      <c r="M22" s="78">
        <v>4.9000000000000004</v>
      </c>
      <c r="N22" s="76">
        <v>32.880000000000003</v>
      </c>
      <c r="O22" s="77">
        <v>5776</v>
      </c>
      <c r="Q22" s="10"/>
    </row>
    <row r="23" spans="1:17" s="9" customFormat="1" ht="13.9" customHeight="1">
      <c r="A23" s="81" t="s">
        <v>71</v>
      </c>
      <c r="B23" s="82"/>
      <c r="C23" s="84">
        <v>0</v>
      </c>
      <c r="D23" s="79">
        <v>0</v>
      </c>
      <c r="E23" s="85">
        <v>0</v>
      </c>
      <c r="F23" s="76">
        <v>2.34</v>
      </c>
      <c r="G23" s="80">
        <v>3.63</v>
      </c>
      <c r="H23" s="76">
        <v>3.35</v>
      </c>
      <c r="I23" s="77">
        <v>4004</v>
      </c>
      <c r="J23" s="77">
        <v>219</v>
      </c>
      <c r="K23" s="77">
        <v>20696</v>
      </c>
      <c r="L23" s="77">
        <v>649220</v>
      </c>
      <c r="M23" s="78">
        <v>4</v>
      </c>
      <c r="N23" s="76">
        <v>33.25</v>
      </c>
      <c r="O23" s="77">
        <v>5780</v>
      </c>
      <c r="Q23" s="10"/>
    </row>
    <row r="24" spans="1:17" s="9" customFormat="1" ht="13.9" customHeight="1">
      <c r="A24" s="81" t="s">
        <v>72</v>
      </c>
      <c r="B24" s="82"/>
      <c r="C24" s="84">
        <v>0</v>
      </c>
      <c r="D24" s="79">
        <v>0</v>
      </c>
      <c r="E24" s="85">
        <v>0</v>
      </c>
      <c r="F24" s="76">
        <v>2.0299999999999998</v>
      </c>
      <c r="G24" s="80">
        <v>0.51</v>
      </c>
      <c r="H24" s="76">
        <v>3.32</v>
      </c>
      <c r="I24" s="77">
        <v>3381</v>
      </c>
      <c r="J24" s="77">
        <v>178</v>
      </c>
      <c r="K24" s="77">
        <v>20235</v>
      </c>
      <c r="L24" s="77">
        <v>647614</v>
      </c>
      <c r="M24" s="78">
        <v>3.5</v>
      </c>
      <c r="N24" s="76">
        <v>32.049999999999997</v>
      </c>
      <c r="O24" s="77">
        <v>5828</v>
      </c>
      <c r="Q24" s="10"/>
    </row>
    <row r="25" spans="1:17" s="9" customFormat="1" ht="13.9" customHeight="1">
      <c r="A25" s="81" t="s">
        <v>73</v>
      </c>
      <c r="B25" s="82"/>
      <c r="C25" s="83" t="s">
        <v>48</v>
      </c>
      <c r="D25" s="79" t="s">
        <v>49</v>
      </c>
      <c r="E25" s="77" t="s">
        <v>50</v>
      </c>
      <c r="F25" s="76" t="s">
        <v>55</v>
      </c>
      <c r="G25" s="79" t="s">
        <v>40</v>
      </c>
      <c r="H25" s="76">
        <v>3.3</v>
      </c>
      <c r="I25" s="77">
        <v>3907</v>
      </c>
      <c r="J25" s="77">
        <v>182</v>
      </c>
      <c r="K25" s="77">
        <v>21347</v>
      </c>
      <c r="L25" s="77" t="s">
        <v>54</v>
      </c>
      <c r="M25" s="78">
        <v>3.3</v>
      </c>
      <c r="N25" s="76">
        <v>29.96</v>
      </c>
      <c r="O25" s="77">
        <v>5929</v>
      </c>
      <c r="Q25" s="10"/>
    </row>
    <row r="26" spans="1:17" s="9" customFormat="1" ht="13.9" customHeight="1">
      <c r="A26" s="81" t="s">
        <v>74</v>
      </c>
      <c r="B26" s="82"/>
      <c r="C26" s="84">
        <v>0</v>
      </c>
      <c r="D26" s="79">
        <v>0</v>
      </c>
      <c r="E26" s="85">
        <v>0</v>
      </c>
      <c r="F26" s="76" t="s">
        <v>56</v>
      </c>
      <c r="G26" s="79" t="s">
        <v>41</v>
      </c>
      <c r="H26" s="76">
        <v>3.36</v>
      </c>
      <c r="I26" s="77">
        <v>4328</v>
      </c>
      <c r="J26" s="77">
        <v>225</v>
      </c>
      <c r="K26" s="77">
        <v>22256</v>
      </c>
      <c r="L26" s="77" t="s">
        <v>53</v>
      </c>
      <c r="M26" s="78">
        <v>3.1</v>
      </c>
      <c r="N26" s="76">
        <v>29.38</v>
      </c>
      <c r="O26" s="77">
        <v>5984</v>
      </c>
      <c r="Q26" s="10"/>
    </row>
    <row r="27" spans="1:17" s="9" customFormat="1" ht="13.9" customHeight="1">
      <c r="A27" s="81" t="s">
        <v>62</v>
      </c>
      <c r="B27" s="82"/>
      <c r="C27" s="84">
        <v>0</v>
      </c>
      <c r="D27" s="79">
        <v>0</v>
      </c>
      <c r="E27" s="85">
        <v>0</v>
      </c>
      <c r="F27" s="76">
        <v>1.54</v>
      </c>
      <c r="G27" s="80">
        <v>-6.44</v>
      </c>
      <c r="H27" s="76" t="s">
        <v>39</v>
      </c>
      <c r="I27" s="77">
        <v>4129</v>
      </c>
      <c r="J27" s="77">
        <v>239</v>
      </c>
      <c r="K27" s="77">
        <v>23543</v>
      </c>
      <c r="L27" s="77" t="s">
        <v>39</v>
      </c>
      <c r="M27" s="78" t="s">
        <v>39</v>
      </c>
      <c r="N27" s="76">
        <v>29.88</v>
      </c>
      <c r="O27" s="77">
        <v>5979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52</v>
      </c>
      <c r="B33" s="16"/>
    </row>
    <row r="34" spans="1:2" ht="382.5" hidden="1">
      <c r="A34" s="75" t="s">
        <v>51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zoomScaleNormal="75" workbookViewId="0"/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57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90</v>
      </c>
      <c r="M9" s="77">
        <v>286148</v>
      </c>
      <c r="N9" s="91">
        <v>0.2</v>
      </c>
      <c r="O9" s="34" t="s">
        <v>90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58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90</v>
      </c>
      <c r="M10" s="77">
        <v>381958</v>
      </c>
      <c r="N10" s="91">
        <v>33.5</v>
      </c>
      <c r="O10" s="34" t="s">
        <v>90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59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90</v>
      </c>
      <c r="M11" s="77">
        <v>428083</v>
      </c>
      <c r="N11" s="91">
        <v>12.1</v>
      </c>
      <c r="O11" s="34" t="s">
        <v>90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60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90</v>
      </c>
      <c r="M12" s="77">
        <v>351632</v>
      </c>
      <c r="N12" s="91">
        <v>-17.899999999999999</v>
      </c>
      <c r="O12" s="34" t="s">
        <v>90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61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90</v>
      </c>
      <c r="M13" s="77">
        <v>394365</v>
      </c>
      <c r="N13" s="91">
        <v>12.2</v>
      </c>
      <c r="O13" s="34" t="s">
        <v>90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62</v>
      </c>
      <c r="B14" s="82"/>
      <c r="C14" s="92">
        <v>13.2</v>
      </c>
      <c r="D14" s="91">
        <v>13.7</v>
      </c>
      <c r="E14" s="91">
        <v>3.1</v>
      </c>
      <c r="F14" s="91">
        <v>-3.1</v>
      </c>
      <c r="G14" s="91">
        <v>5.9</v>
      </c>
      <c r="H14" s="91">
        <v>4.8</v>
      </c>
      <c r="I14" s="90"/>
      <c r="J14" s="77">
        <v>39924</v>
      </c>
      <c r="K14" s="91">
        <v>3.1</v>
      </c>
      <c r="L14" s="34" t="s">
        <v>90</v>
      </c>
      <c r="M14" s="77">
        <v>35064</v>
      </c>
      <c r="N14" s="91">
        <v>15.8</v>
      </c>
      <c r="O14" s="34" t="s">
        <v>90</v>
      </c>
      <c r="P14" s="77">
        <v>4860</v>
      </c>
      <c r="Q14" s="91">
        <v>-42.5</v>
      </c>
      <c r="R14" s="35">
        <f>IF(P14="...","...",Q14)</f>
        <v>-42.5</v>
      </c>
    </row>
    <row r="15" spans="1:18" s="9" customFormat="1" ht="13.9" customHeight="1">
      <c r="A15" s="81" t="s">
        <v>63</v>
      </c>
      <c r="B15" s="82"/>
      <c r="C15" s="92">
        <v>13</v>
      </c>
      <c r="D15" s="91">
        <v>13.7</v>
      </c>
      <c r="E15" s="91">
        <v>1.1000000000000001</v>
      </c>
      <c r="F15" s="91">
        <v>1.8</v>
      </c>
      <c r="G15" s="91">
        <v>5.4</v>
      </c>
      <c r="H15" s="91">
        <v>9.1</v>
      </c>
      <c r="I15" s="90"/>
      <c r="J15" s="77">
        <v>43625</v>
      </c>
      <c r="K15" s="91">
        <v>16.8</v>
      </c>
      <c r="L15" s="34" t="s">
        <v>90</v>
      </c>
      <c r="M15" s="77">
        <v>32124</v>
      </c>
      <c r="N15" s="91">
        <v>11.6</v>
      </c>
      <c r="O15" s="34" t="s">
        <v>90</v>
      </c>
      <c r="P15" s="77">
        <v>11501</v>
      </c>
      <c r="Q15" s="91">
        <v>34.1</v>
      </c>
      <c r="R15" s="35">
        <f>IF(P15="...","...",Q15)</f>
        <v>34.1</v>
      </c>
    </row>
    <row r="16" spans="1:18" s="9" customFormat="1" ht="13.9" customHeight="1">
      <c r="A16" s="81" t="s">
        <v>64</v>
      </c>
      <c r="B16" s="82"/>
      <c r="C16" s="92">
        <v>11.8</v>
      </c>
      <c r="D16" s="91">
        <v>12.5</v>
      </c>
      <c r="E16" s="91">
        <v>3.4</v>
      </c>
      <c r="F16" s="91">
        <v>3.8</v>
      </c>
      <c r="G16" s="91">
        <v>3.5</v>
      </c>
      <c r="H16" s="91">
        <v>4.5999999999999996</v>
      </c>
      <c r="I16" s="90"/>
      <c r="J16" s="77">
        <v>40555</v>
      </c>
      <c r="K16" s="91">
        <v>4.5</v>
      </c>
      <c r="L16" s="34" t="s">
        <v>90</v>
      </c>
      <c r="M16" s="77">
        <v>33429</v>
      </c>
      <c r="N16" s="91">
        <v>17.3</v>
      </c>
      <c r="O16" s="34" t="s">
        <v>90</v>
      </c>
      <c r="P16" s="77">
        <v>7126</v>
      </c>
      <c r="Q16" s="91">
        <v>-30.8</v>
      </c>
      <c r="R16" s="35">
        <f>IF(P16="...","...",Q16)</f>
        <v>-30.8</v>
      </c>
    </row>
    <row r="17" spans="1:18" s="9" customFormat="1" ht="13.9" customHeight="1">
      <c r="A17" s="81" t="s">
        <v>65</v>
      </c>
      <c r="B17" s="82"/>
      <c r="C17" s="92">
        <v>8.9</v>
      </c>
      <c r="D17" s="91">
        <v>9.5</v>
      </c>
      <c r="E17" s="91">
        <v>-0.5</v>
      </c>
      <c r="F17" s="91">
        <v>-1.8</v>
      </c>
      <c r="G17" s="91">
        <v>3.5</v>
      </c>
      <c r="H17" s="91">
        <v>4.9000000000000004</v>
      </c>
      <c r="I17" s="90"/>
      <c r="J17" s="77">
        <v>41292</v>
      </c>
      <c r="K17" s="91">
        <v>8.4</v>
      </c>
      <c r="L17" s="34" t="s">
        <v>90</v>
      </c>
      <c r="M17" s="77">
        <v>34251</v>
      </c>
      <c r="N17" s="91">
        <v>6</v>
      </c>
      <c r="O17" s="34" t="s">
        <v>90</v>
      </c>
      <c r="P17" s="77">
        <v>7040</v>
      </c>
      <c r="Q17" s="91">
        <v>22</v>
      </c>
      <c r="R17" s="35">
        <f>IF(P17="...","...",Q17)</f>
        <v>22</v>
      </c>
    </row>
    <row r="18" spans="1:18" s="9" customFormat="1" ht="13.9" customHeight="1">
      <c r="A18" s="81" t="s">
        <v>66</v>
      </c>
      <c r="B18" s="82"/>
      <c r="C18" s="92">
        <v>10.6</v>
      </c>
      <c r="D18" s="91">
        <v>11.2</v>
      </c>
      <c r="E18" s="91">
        <v>2.2000000000000002</v>
      </c>
      <c r="F18" s="91">
        <v>8</v>
      </c>
      <c r="G18" s="91">
        <v>6</v>
      </c>
      <c r="H18" s="91">
        <v>3.3</v>
      </c>
      <c r="I18" s="90"/>
      <c r="J18" s="77">
        <v>41083</v>
      </c>
      <c r="K18" s="91">
        <v>9.6999999999999993</v>
      </c>
      <c r="L18" s="34" t="s">
        <v>90</v>
      </c>
      <c r="M18" s="77">
        <v>33142</v>
      </c>
      <c r="N18" s="91">
        <v>19.7</v>
      </c>
      <c r="O18" s="34" t="s">
        <v>90</v>
      </c>
      <c r="P18" s="77">
        <v>7941</v>
      </c>
      <c r="Q18" s="91">
        <v>-18.8</v>
      </c>
      <c r="R18" s="35">
        <f>IF(P18="...","...",Q18)</f>
        <v>-18.8</v>
      </c>
    </row>
    <row r="19" spans="1:18" s="9" customFormat="1" ht="13.9" customHeight="1">
      <c r="A19" s="81" t="s">
        <v>67</v>
      </c>
      <c r="B19" s="82"/>
      <c r="C19" s="92">
        <v>19.8</v>
      </c>
      <c r="D19" s="91">
        <v>20.7</v>
      </c>
      <c r="E19" s="91">
        <v>3.1</v>
      </c>
      <c r="F19" s="91">
        <v>4.4000000000000004</v>
      </c>
      <c r="G19" s="91">
        <v>6.7</v>
      </c>
      <c r="H19" s="91">
        <v>20.8</v>
      </c>
      <c r="I19" s="90"/>
      <c r="J19" s="77">
        <v>43568</v>
      </c>
      <c r="K19" s="91">
        <v>9.1</v>
      </c>
      <c r="L19" s="34" t="s">
        <v>90</v>
      </c>
      <c r="M19" s="77">
        <v>37508</v>
      </c>
      <c r="N19" s="91">
        <v>30.4</v>
      </c>
      <c r="O19" s="34" t="s">
        <v>90</v>
      </c>
      <c r="P19" s="77">
        <v>6060</v>
      </c>
      <c r="Q19" s="91">
        <v>-45.7</v>
      </c>
      <c r="R19" s="35">
        <f>IF(P19="...","...",Q19)</f>
        <v>-45.7</v>
      </c>
    </row>
    <row r="20" spans="1:18" s="9" customFormat="1" ht="27.75" customHeight="1">
      <c r="A20" s="81" t="s">
        <v>68</v>
      </c>
      <c r="B20" s="86" t="s">
        <v>76</v>
      </c>
      <c r="C20" s="92">
        <v>16.7</v>
      </c>
      <c r="D20" s="91">
        <v>17.8</v>
      </c>
      <c r="E20" s="91">
        <v>-0.4</v>
      </c>
      <c r="F20" s="91">
        <v>3</v>
      </c>
      <c r="G20" s="91" t="s">
        <v>77</v>
      </c>
      <c r="H20" s="91">
        <v>16.600000000000001</v>
      </c>
      <c r="I20" s="90"/>
      <c r="J20" s="77">
        <v>339947</v>
      </c>
      <c r="K20" s="91">
        <v>28.3</v>
      </c>
      <c r="L20" s="34" t="s">
        <v>90</v>
      </c>
      <c r="M20" s="77">
        <v>269885</v>
      </c>
      <c r="N20" s="91">
        <v>20.5</v>
      </c>
      <c r="O20" s="34" t="s">
        <v>90</v>
      </c>
      <c r="P20" s="77">
        <v>70062</v>
      </c>
      <c r="Q20" s="91">
        <v>71</v>
      </c>
      <c r="R20" s="35">
        <f>IF(P20="...","...",Q20)</f>
        <v>71</v>
      </c>
    </row>
    <row r="21" spans="1:18" s="9" customFormat="1" ht="27.75" customHeight="1">
      <c r="A21" s="81" t="s">
        <v>69</v>
      </c>
      <c r="B21" s="82"/>
      <c r="C21" s="92">
        <v>4.9000000000000004</v>
      </c>
      <c r="D21" s="91">
        <v>5.3</v>
      </c>
      <c r="E21" s="91">
        <v>5.5</v>
      </c>
      <c r="F21" s="91">
        <v>17.600000000000001</v>
      </c>
      <c r="G21" s="91">
        <v>34.4</v>
      </c>
      <c r="H21" s="91">
        <v>-3</v>
      </c>
      <c r="I21" s="90"/>
      <c r="J21" s="77">
        <v>38707</v>
      </c>
      <c r="K21" s="91">
        <v>4.4000000000000004</v>
      </c>
      <c r="L21" s="34" t="s">
        <v>90</v>
      </c>
      <c r="M21" s="77">
        <v>28643</v>
      </c>
      <c r="N21" s="91">
        <v>-17.2</v>
      </c>
      <c r="O21" s="34" t="s">
        <v>90</v>
      </c>
      <c r="P21" s="77">
        <v>10064</v>
      </c>
      <c r="Q21" s="91">
        <v>302.5</v>
      </c>
      <c r="R21" s="35">
        <f>IF(P21="...","...",Q21)</f>
        <v>302.5</v>
      </c>
    </row>
    <row r="22" spans="1:18" s="9" customFormat="1" ht="13.9" customHeight="1">
      <c r="A22" s="81" t="s">
        <v>70</v>
      </c>
      <c r="B22" s="82"/>
      <c r="C22" s="92">
        <v>18.2</v>
      </c>
      <c r="D22" s="91">
        <v>19.3</v>
      </c>
      <c r="E22" s="91">
        <v>-3.8</v>
      </c>
      <c r="F22" s="91">
        <v>-9.1999999999999993</v>
      </c>
      <c r="G22" s="91">
        <v>-28.9</v>
      </c>
      <c r="H22" s="91">
        <v>31.1</v>
      </c>
      <c r="I22" s="90"/>
      <c r="J22" s="77">
        <v>41297</v>
      </c>
      <c r="K22" s="91">
        <v>31.4</v>
      </c>
      <c r="L22" s="34" t="s">
        <v>90</v>
      </c>
      <c r="M22" s="77">
        <v>34665</v>
      </c>
      <c r="N22" s="91">
        <v>47.5</v>
      </c>
      <c r="O22" s="34" t="s">
        <v>90</v>
      </c>
      <c r="P22" s="77">
        <v>6631</v>
      </c>
      <c r="Q22" s="91">
        <v>-16.2</v>
      </c>
      <c r="R22" s="35">
        <f>IF(P22="...","...",Q22)</f>
        <v>-16.2</v>
      </c>
    </row>
    <row r="23" spans="1:18" s="9" customFormat="1" ht="13.9" customHeight="1">
      <c r="A23" s="81" t="s">
        <v>71</v>
      </c>
      <c r="B23" s="82"/>
      <c r="C23" s="92">
        <v>12.8</v>
      </c>
      <c r="D23" s="91">
        <v>13.6</v>
      </c>
      <c r="E23" s="91">
        <v>0.4</v>
      </c>
      <c r="F23" s="91">
        <v>3</v>
      </c>
      <c r="G23" s="91">
        <v>3</v>
      </c>
      <c r="H23" s="91">
        <v>12.5</v>
      </c>
      <c r="I23" s="90"/>
      <c r="J23" s="77">
        <v>49547</v>
      </c>
      <c r="K23" s="91">
        <v>18.5</v>
      </c>
      <c r="L23" s="34" t="s">
        <v>90</v>
      </c>
      <c r="M23" s="77">
        <v>42617</v>
      </c>
      <c r="N23" s="91">
        <v>28.8</v>
      </c>
      <c r="O23" s="34" t="s">
        <v>90</v>
      </c>
      <c r="P23" s="77">
        <v>6930</v>
      </c>
      <c r="Q23" s="91">
        <v>-20.3</v>
      </c>
      <c r="R23" s="35">
        <f>IF(P23="...","...",Q23)</f>
        <v>-20.3</v>
      </c>
    </row>
    <row r="24" spans="1:18" s="9" customFormat="1" ht="13.9" customHeight="1">
      <c r="A24" s="81" t="s">
        <v>72</v>
      </c>
      <c r="B24" s="82"/>
      <c r="C24" s="92">
        <v>23.7</v>
      </c>
      <c r="D24" s="91">
        <v>25.2</v>
      </c>
      <c r="E24" s="91">
        <v>-0.6</v>
      </c>
      <c r="F24" s="91">
        <v>2</v>
      </c>
      <c r="G24" s="91">
        <v>3.2</v>
      </c>
      <c r="H24" s="91">
        <v>19.8</v>
      </c>
      <c r="I24" s="90"/>
      <c r="J24" s="77">
        <v>48644</v>
      </c>
      <c r="K24" s="91">
        <v>29.9</v>
      </c>
      <c r="L24" s="34" t="s">
        <v>90</v>
      </c>
      <c r="M24" s="77">
        <v>41246</v>
      </c>
      <c r="N24" s="91">
        <v>32.299999999999997</v>
      </c>
      <c r="O24" s="34" t="s">
        <v>90</v>
      </c>
      <c r="P24" s="77">
        <v>7397</v>
      </c>
      <c r="Q24" s="91">
        <v>18</v>
      </c>
      <c r="R24" s="35">
        <f>IF(P24="...","...",Q24)</f>
        <v>18</v>
      </c>
    </row>
    <row r="25" spans="1:18" s="9" customFormat="1" ht="13.9" customHeight="1">
      <c r="A25" s="81" t="s">
        <v>73</v>
      </c>
      <c r="B25" s="82"/>
      <c r="C25" s="92" t="s">
        <v>78</v>
      </c>
      <c r="D25" s="91" t="s">
        <v>79</v>
      </c>
      <c r="E25" s="91" t="s">
        <v>80</v>
      </c>
      <c r="F25" s="91" t="s">
        <v>81</v>
      </c>
      <c r="G25" s="91" t="s">
        <v>82</v>
      </c>
      <c r="H25" s="91">
        <v>18.5</v>
      </c>
      <c r="I25" s="90"/>
      <c r="J25" s="77">
        <v>51739</v>
      </c>
      <c r="K25" s="91">
        <v>38.6</v>
      </c>
      <c r="L25" s="34" t="s">
        <v>90</v>
      </c>
      <c r="M25" s="77">
        <v>39120</v>
      </c>
      <c r="N25" s="91">
        <v>25</v>
      </c>
      <c r="O25" s="34" t="s">
        <v>90</v>
      </c>
      <c r="P25" s="77">
        <v>12619</v>
      </c>
      <c r="Q25" s="91">
        <v>109.3</v>
      </c>
      <c r="R25" s="35">
        <f>IF(P25="...","...",Q25)</f>
        <v>109.3</v>
      </c>
    </row>
    <row r="26" spans="1:18" s="9" customFormat="1" ht="13.9" customHeight="1">
      <c r="A26" s="81" t="s">
        <v>74</v>
      </c>
      <c r="B26" s="82"/>
      <c r="C26" s="92" t="s">
        <v>83</v>
      </c>
      <c r="D26" s="91" t="s">
        <v>84</v>
      </c>
      <c r="E26" s="91" t="s">
        <v>85</v>
      </c>
      <c r="F26" s="91" t="s">
        <v>86</v>
      </c>
      <c r="G26" s="91" t="s">
        <v>87</v>
      </c>
      <c r="H26" s="91">
        <v>24.6</v>
      </c>
      <c r="I26" s="34" t="s">
        <v>91</v>
      </c>
      <c r="J26" s="77">
        <v>53329</v>
      </c>
      <c r="K26" s="91">
        <v>33.700000000000003</v>
      </c>
      <c r="L26" s="34" t="s">
        <v>92</v>
      </c>
      <c r="M26" s="77">
        <v>41252</v>
      </c>
      <c r="N26" s="91">
        <v>17.2</v>
      </c>
      <c r="O26" s="34" t="s">
        <v>92</v>
      </c>
      <c r="P26" s="77">
        <v>12077</v>
      </c>
      <c r="Q26" s="91">
        <v>157.19999999999999</v>
      </c>
      <c r="R26" s="35">
        <f>IF(P26="...","...",Q26)</f>
        <v>157.19999999999999</v>
      </c>
    </row>
    <row r="27" spans="1:18" s="9" customFormat="1" ht="13.9" customHeight="1">
      <c r="A27" s="81" t="s">
        <v>62</v>
      </c>
      <c r="B27" s="82"/>
      <c r="C27" s="92" t="s">
        <v>39</v>
      </c>
      <c r="D27" s="91" t="s">
        <v>39</v>
      </c>
      <c r="E27" s="91" t="s">
        <v>39</v>
      </c>
      <c r="F27" s="91" t="s">
        <v>39</v>
      </c>
      <c r="G27" s="91" t="s">
        <v>39</v>
      </c>
      <c r="H27" s="91" t="s">
        <v>39</v>
      </c>
      <c r="I27" s="34" t="s">
        <v>93</v>
      </c>
      <c r="J27" s="77">
        <v>56684</v>
      </c>
      <c r="K27" s="91">
        <v>42</v>
      </c>
      <c r="L27" s="34" t="s">
        <v>94</v>
      </c>
      <c r="M27" s="77">
        <v>42342</v>
      </c>
      <c r="N27" s="91">
        <v>20.8</v>
      </c>
      <c r="O27" s="34" t="s">
        <v>94</v>
      </c>
      <c r="P27" s="77">
        <v>14342</v>
      </c>
      <c r="Q27" s="91">
        <v>195.1</v>
      </c>
      <c r="R27" s="35">
        <f>IF(P27="...","...",Q27)</f>
        <v>195.1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89</v>
      </c>
    </row>
    <row r="34" spans="1:2" hidden="1">
      <c r="A34" s="88" t="s">
        <v>88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2025-08-15T08:57:38Z</cp:lastPrinted>
  <dcterms:created xsi:type="dcterms:W3CDTF">2002-04-18T02:50:59Z</dcterms:created>
  <dcterms:modified xsi:type="dcterms:W3CDTF">2025-08-15T09:05:20Z</dcterms:modified>
</cp:coreProperties>
</file>