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11438\Documents\"/>
    </mc:Choice>
  </mc:AlternateContent>
  <bookViews>
    <workbookView xWindow="360" yWindow="390" windowWidth="9690" windowHeight="7095"/>
  </bookViews>
  <sheets>
    <sheet name="表" sheetId="1" r:id="rId1"/>
  </sheets>
  <definedNames>
    <definedName name="D">#REF!</definedName>
    <definedName name="E">#REF!</definedName>
    <definedName name="E1_">#REF!</definedName>
    <definedName name="F">#REF!</definedName>
    <definedName name="_xlnm.Print_Area" localSheetId="0">表!$A$1:$K$21</definedName>
    <definedName name="R_">#REF!</definedName>
  </definedNames>
  <calcPr calcId="162913"/>
</workbook>
</file>

<file path=xl/calcChain.xml><?xml version="1.0" encoding="utf-8"?>
<calcChain xmlns="http://schemas.openxmlformats.org/spreadsheetml/2006/main">
  <c r="A20" i="1" l="1"/>
  <c r="A19" i="1"/>
</calcChain>
</file>

<file path=xl/sharedStrings.xml><?xml version="1.0" encoding="utf-8"?>
<sst xmlns="http://schemas.openxmlformats.org/spreadsheetml/2006/main" count="33" uniqueCount="32">
  <si>
    <t>項　　　　　　　目</t>
    <phoneticPr fontId="1" type="noConversion"/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</si>
  <si>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</si>
  <si>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</si>
  <si>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</si>
  <si>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</si>
  <si>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</si>
  <si>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</si>
  <si>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</si>
  <si>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</si>
  <si>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</si>
  <si>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</si>
  <si>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單位：億元；％</t>
    <phoneticPr fontId="7" type="noConversion"/>
  </si>
  <si>
    <t>份遺產及贈與稅實物抵繳</t>
  </si>
  <si>
    <t>億元，累計至本月實物抵繳金額共為</t>
  </si>
  <si>
    <t>億元。</t>
  </si>
  <si>
    <t>1.本表為初步統計數。</t>
  </si>
  <si>
    <t xml:space="preserve">     --</t>
  </si>
  <si>
    <t>3.因最新財政收支劃分法尚未施行，故沿用舊法比例拆計。</t>
  </si>
  <si>
    <t>114年10月</t>
  </si>
  <si>
    <t>說　　明：</t>
  </si>
  <si>
    <t>總　　計</t>
  </si>
  <si>
    <t>　關　　稅</t>
  </si>
  <si>
    <t>　營利事業所得稅</t>
  </si>
  <si>
    <t>　綜合所得稅</t>
  </si>
  <si>
    <t>　遺產及贈與稅</t>
  </si>
  <si>
    <t>　貨 物 稅</t>
  </si>
  <si>
    <t>　證券交易稅</t>
  </si>
  <si>
    <t>　期貨交易稅</t>
  </si>
  <si>
    <t>　菸 酒 稅</t>
  </si>
  <si>
    <t>　特種貨物及勞務稅</t>
  </si>
  <si>
    <t>　營 業 稅</t>
  </si>
  <si>
    <t>表3-2　中央政府賦稅收入統計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</si>
</sst>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84" formatCode="#,##0_ "/>
    <numFmt numFmtId="189" formatCode="#\ ##0.0_-;\-#\ ##0.0_-;_-0.0_-;_-@_ "/>
    <numFmt numFmtId="201" formatCode="0.0%"/>
    <numFmt numFmtId="220" formatCode="#,##0.0"/>
    <numFmt numFmtId="226" formatCode="###,###,##0"/>
    <numFmt numFmtId="227" formatCode="\-##,###,##0"/>
    <numFmt numFmtId="228" formatCode="###,###,##0.0"/>
  </numFmts>
  <fonts count="32">
    <font>
      <sz val="12"/>
      <name val="細明體"/>
      <family val="3"/>
      <charset val="136"/>
    </font>
    <font>
      <sz val="9"/>
      <name val="細明體"/>
      <family val="3"/>
      <charset val="136"/>
    </font>
    <font>
      <sz val="16"/>
      <name val="標楷體"/>
      <family val="4"/>
      <charset val="136"/>
    </font>
    <font>
      <sz val="12"/>
      <name val="標楷體"/>
      <family val="4"/>
      <charset val="136"/>
    </font>
    <font>
      <sz val="10"/>
      <name val="標楷體"/>
      <family val="4"/>
      <charset val="136"/>
    </font>
    <font>
      <sz val="11"/>
      <name val="標楷體"/>
      <family val="4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7.5"/>
      <name val="Century Schoolbook"/>
      <family val="1"/>
    </font>
    <font>
      <sz val="11"/>
      <name val="Times New Roman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name val="微軟正黑體"/>
      <family val="2"/>
      <charset val="136"/>
    </font>
    <font>
      <sz val="9"/>
      <name val="微軟正黑體"/>
      <family val="2"/>
      <charset val="136"/>
    </font>
    <font>
      <sz val="9"/>
      <name val="Times New Roman"/>
      <family val="1"/>
    </font>
    <font>
      <sz val="11"/>
      <name val="微軟正黑體"/>
      <family val="2"/>
      <charset val="136"/>
    </font>
    <font>
      <sz val="13"/>
      <name val="微軟正黑體"/>
      <family val="2"/>
      <charset val="136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2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">
    <xf numFmtId="0" fontId="0" fillId="0" borderId="0"/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189" fontId="8" fillId="0" borderId="0" applyFill="0" applyBorder="0" applyProtection="0">
      <alignment horizontal="right" vertical="center"/>
    </xf>
    <xf numFmtId="0" fontId="6" fillId="0" borderId="0"/>
    <xf numFmtId="0" fontId="12" fillId="1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7" borderId="2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18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2" applyNumberFormat="0" applyAlignment="0" applyProtection="0">
      <alignment vertical="center"/>
    </xf>
    <xf numFmtId="0" fontId="23" fillId="17" borderId="8" applyNumberFormat="0" applyAlignment="0" applyProtection="0">
      <alignment vertical="center"/>
    </xf>
    <xf numFmtId="0" fontId="24" fillId="23" borderId="9" applyNumberFormat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</cellStyleXfs>
  <cellXfs count="47">
    <xf numFmtId="0" fontId="0" fillId="0" borderId="0" xfId="0"/>
    <xf numFmtId="0" fontId="3" fillId="0" borderId="0" xfId="20" applyFont="1"/>
    <xf numFmtId="0" fontId="3" fillId="0" borderId="0" xfId="20" applyFont="1" applyAlignment="1">
      <alignment horizontal="center"/>
    </xf>
    <xf numFmtId="0" fontId="3" fillId="0" borderId="10" xfId="20" applyFont="1" applyBorder="1" applyAlignment="1">
      <alignment horizontal="center" vertical="center" wrapText="1"/>
    </xf>
    <xf numFmtId="0" fontId="4" fillId="0" borderId="0" xfId="20" applyFont="1"/>
    <xf numFmtId="0" fontId="3" fillId="0" borderId="0" xfId="20" applyFont="1" applyBorder="1" applyAlignment="1">
      <alignment horizontal="center" vertical="center" wrapText="1"/>
    </xf>
    <xf numFmtId="0" fontId="3" fillId="0" borderId="0" xfId="20" applyFont="1" applyBorder="1" applyAlignment="1">
      <alignment wrapText="1"/>
    </xf>
    <xf numFmtId="0" fontId="3" fillId="0" borderId="0" xfId="20" applyFont="1" applyAlignment="1">
      <alignment vertical="center"/>
    </xf>
    <xf numFmtId="0" fontId="3" fillId="0" borderId="0" xfId="20" applyFont="1" applyBorder="1"/>
    <xf numFmtId="0" fontId="3" fillId="0" borderId="0" xfId="0" applyFont="1" applyAlignment="1">
      <alignment vertical="center"/>
    </xf>
    <xf numFmtId="0" fontId="3" fillId="0" borderId="11" xfId="20" applyFont="1" applyBorder="1" applyAlignment="1">
      <alignment horizontal="center"/>
    </xf>
    <xf numFmtId="0" fontId="27" fillId="0" borderId="0" xfId="20" applyFont="1" applyBorder="1" applyAlignment="1">
      <alignment horizontal="right"/>
    </xf>
    <xf numFmtId="0" fontId="27" fillId="0" borderId="12" xfId="0" applyFont="1" applyFill="1" applyBorder="1" applyAlignment="1">
      <alignment horizontal="center" vertical="center" wrapText="1"/>
    </xf>
    <xf numFmtId="184" fontId="27" fillId="0" borderId="13" xfId="0" applyNumberFormat="1" applyFont="1" applyFill="1" applyBorder="1" applyAlignment="1">
      <alignment horizontal="center" vertical="center" wrapText="1"/>
    </xf>
    <xf numFmtId="0" fontId="27" fillId="0" borderId="13" xfId="0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horizontal="center" vertical="center" wrapText="1"/>
    </xf>
    <xf numFmtId="0" fontId="27" fillId="0" borderId="0" xfId="20" applyFont="1" applyAlignment="1">
      <alignment horizontal="center"/>
    </xf>
    <xf numFmtId="0" fontId="3" fillId="0" borderId="15" xfId="20" applyFont="1" applyBorder="1" applyAlignment="1">
      <alignment horizontal="center" vertical="center" wrapText="1"/>
    </xf>
    <xf numFmtId="184" fontId="3" fillId="0" borderId="17" xfId="20" applyNumberFormat="1" applyFont="1" applyBorder="1" applyAlignment="1">
      <alignment horizontal="center"/>
    </xf>
    <xf numFmtId="184" fontId="3" fillId="0" borderId="11" xfId="20" applyNumberFormat="1" applyFont="1" applyBorder="1" applyAlignment="1">
      <alignment horizontal="center"/>
    </xf>
    <xf numFmtId="201" fontId="3" fillId="0" borderId="11" xfId="20" applyNumberFormat="1" applyFont="1" applyBorder="1" applyAlignment="1">
      <alignment horizontal="center"/>
    </xf>
    <xf numFmtId="0" fontId="28" fillId="0" borderId="0" xfId="20" applyFont="1" applyAlignment="1">
      <alignment horizontal="left"/>
    </xf>
    <xf numFmtId="184" fontId="27" fillId="0" borderId="12" xfId="0" applyNumberFormat="1" applyFont="1" applyFill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center" vertical="center" wrapText="1"/>
    </xf>
    <xf numFmtId="0" fontId="27" fillId="0" borderId="19" xfId="0" applyFont="1" applyFill="1" applyBorder="1" applyAlignment="1">
      <alignment horizontal="center" vertical="center" wrapText="1"/>
    </xf>
    <xf numFmtId="0" fontId="27" fillId="0" borderId="18" xfId="0" applyFont="1" applyFill="1" applyBorder="1" applyAlignment="1">
      <alignment horizontal="center" vertical="center" wrapText="1"/>
    </xf>
    <xf numFmtId="0" fontId="2" fillId="0" borderId="0" xfId="20" applyFont="1" applyAlignment="1">
      <alignment horizontal="center"/>
    </xf>
    <xf numFmtId="0" fontId="5" fillId="0" borderId="0" xfId="20" applyFont="1" applyAlignment="1">
      <alignment horizontal="center"/>
    </xf>
    <xf numFmtId="0" fontId="28" fillId="0" borderId="0" xfId="0" quotePrefix="1" applyFont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28" fillId="0" borderId="0" xfId="20" applyFont="1" applyAlignment="1">
      <alignment horizontal="left"/>
    </xf>
    <xf numFmtId="0" fontId="27" fillId="0" borderId="15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27" fillId="0" borderId="17" xfId="0" applyFont="1" applyFill="1" applyBorder="1" applyAlignment="1">
      <alignment horizontal="center" vertical="center" wrapText="1"/>
    </xf>
    <xf numFmtId="184" fontId="27" fillId="0" borderId="14" xfId="0" applyNumberFormat="1" applyFont="1" applyFill="1" applyBorder="1" applyAlignment="1">
      <alignment horizontal="center" vertical="center" wrapText="1"/>
    </xf>
    <xf numFmtId="184" fontId="27" fillId="0" borderId="13" xfId="0" applyNumberFormat="1" applyFont="1" applyFill="1" applyBorder="1" applyAlignment="1">
      <alignment horizontal="center" vertical="center" wrapText="1"/>
    </xf>
    <xf numFmtId="184" fontId="27" fillId="0" borderId="10" xfId="0" applyNumberFormat="1" applyFont="1" applyFill="1" applyBorder="1" applyAlignment="1">
      <alignment horizontal="center" vertical="center" wrapText="1"/>
    </xf>
    <xf numFmtId="0" fontId="28" fillId="0" borderId="0" xfId="20" applyFont="1" applyAlignment="1">
      <alignment horizontal="center"/>
    </xf>
    <xf numFmtId="228" fontId="29" fillId="0" borderId="0" xfId="20" applyNumberFormat="1" applyFont="1" applyAlignment="1">
      <alignment horizontal="center"/>
    </xf>
    <xf numFmtId="0" fontId="27" fillId="0" borderId="0" xfId="20" applyFont="1" applyAlignment="1">
      <alignment vertical="center"/>
    </xf>
    <xf numFmtId="226" fontId="9" fillId="0" borderId="16" xfId="20" applyNumberFormat="1" applyFont="1" applyBorder="1" applyAlignment="1">
      <alignment horizontal="right" vertical="center"/>
    </xf>
    <xf numFmtId="226" fontId="9" fillId="0" borderId="0" xfId="20" applyNumberFormat="1" applyFont="1" applyBorder="1" applyAlignment="1">
      <alignment horizontal="right" vertical="center"/>
    </xf>
    <xf numFmtId="220" fontId="9" fillId="0" borderId="0" xfId="20" applyNumberFormat="1" applyFont="1" applyBorder="1" applyAlignment="1">
      <alignment horizontal="right" vertical="center"/>
    </xf>
    <xf numFmtId="227" fontId="9" fillId="0" borderId="0" xfId="20" applyNumberFormat="1" applyFont="1" applyBorder="1" applyAlignment="1">
      <alignment horizontal="right" vertical="center"/>
    </xf>
    <xf numFmtId="0" fontId="30" fillId="0" borderId="0" xfId="20" applyFont="1" applyAlignment="1">
      <alignment horizontal="center"/>
    </xf>
    <xf numFmtId="0" fontId="31" fillId="0" borderId="0" xfId="20" applyFont="1" applyAlignment="1">
      <alignment horizontal="center"/>
    </xf>
  </cellXfs>
  <cellStyles count="44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n1" xfId="19"/>
    <cellStyle name="一般" xfId="0" builtinId="0"/>
    <cellStyle name="一般_折頁小冊" xfId="20"/>
    <cellStyle name="中等" xfId="21" builtinId="28" customBuiltin="1"/>
    <cellStyle name="合計" xfId="22" builtinId="25" customBuiltin="1"/>
    <cellStyle name="好" xfId="23" builtinId="26" customBuiltin="1"/>
    <cellStyle name="計算方式" xfId="24" builtinId="22" customBuiltin="1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警告文字" xfId="43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K24"/>
  <sheetViews>
    <sheetView showGridLines="0" tabSelected="1" zoomScaleNormal="75" workbookViewId="0">
      <selection sqref="A1:K1"/>
    </sheetView>
  </sheetViews>
  <sheetFormatPr defaultRowHeight="16.5"/>
  <cols>
    <col min="1" max="1" width="21.125" style="2" customWidth="1"/>
    <col min="2" max="4" width="9.375" style="2" customWidth="1"/>
    <col min="5" max="5" width="9.625" style="2" customWidth="1"/>
    <col min="6" max="9" width="9.375" style="2" customWidth="1"/>
    <col min="10" max="10" width="9.625" style="2" customWidth="1"/>
    <col min="11" max="11" width="9.625" style="1" customWidth="1"/>
    <col min="12" max="16384" width="9" style="1"/>
  </cols>
  <sheetData>
    <row r="1" spans="1:11" ht="22.5" customHeight="1">
      <c r="A1" s="46" t="s">
        <v>31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ht="18" customHeight="1">
      <c r="A2" s="45" t="s">
        <v>18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spans="1:11" ht="15.9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1" t="s">
        <v>11</v>
      </c>
    </row>
    <row r="4" spans="1:11" s="9" customFormat="1" ht="20.100000000000001" customHeight="1">
      <c r="A4" s="31" t="s">
        <v>0</v>
      </c>
      <c r="B4" s="35" t="s">
        <v>1</v>
      </c>
      <c r="C4" s="22"/>
      <c r="D4" s="23"/>
      <c r="E4" s="37" t="s">
        <v>2</v>
      </c>
      <c r="F4" s="12"/>
      <c r="G4" s="22"/>
      <c r="H4" s="22"/>
      <c r="I4" s="23"/>
      <c r="J4" s="24" t="s">
        <v>3</v>
      </c>
      <c r="K4" s="33" t="s">
        <v>4</v>
      </c>
    </row>
    <row r="5" spans="1:11" s="9" customFormat="1" ht="39.950000000000003" customHeight="1">
      <c r="A5" s="32"/>
      <c r="B5" s="36"/>
      <c r="C5" s="13" t="s">
        <v>5</v>
      </c>
      <c r="D5" s="13" t="s">
        <v>6</v>
      </c>
      <c r="E5" s="25"/>
      <c r="F5" s="13" t="s">
        <v>7</v>
      </c>
      <c r="G5" s="13" t="s">
        <v>8</v>
      </c>
      <c r="H5" s="14" t="s">
        <v>9</v>
      </c>
      <c r="I5" s="15" t="s">
        <v>10</v>
      </c>
      <c r="J5" s="25"/>
      <c r="K5" s="34"/>
    </row>
    <row r="6" spans="1:11" s="6" customFormat="1" ht="3" customHeight="1">
      <c r="A6" s="5"/>
      <c r="B6" s="3"/>
      <c r="C6" s="17"/>
      <c r="D6" s="17"/>
      <c r="E6" s="17"/>
      <c r="F6" s="17"/>
      <c r="G6" s="17"/>
      <c r="H6" s="17"/>
      <c r="I6" s="17"/>
      <c r="J6" s="17"/>
      <c r="K6" s="17"/>
    </row>
    <row r="7" spans="1:11" s="7" customFormat="1" ht="29.45" customHeight="1">
      <c r="A7" s="40" t="s">
        <v>20</v>
      </c>
      <c r="B7" s="41">
        <v>3623</v>
      </c>
      <c r="C7" s="42">
        <v>647</v>
      </c>
      <c r="D7" s="43">
        <v>21.7</v>
      </c>
      <c r="E7" s="42">
        <v>24673</v>
      </c>
      <c r="F7" s="42">
        <v>282</v>
      </c>
      <c r="G7" s="43">
        <v>1.2</v>
      </c>
      <c r="H7" s="43">
        <v>97.2</v>
      </c>
      <c r="I7" s="43">
        <v>88.6</v>
      </c>
      <c r="J7" s="42">
        <v>25384</v>
      </c>
      <c r="K7" s="42">
        <v>27845</v>
      </c>
    </row>
    <row r="8" spans="1:11" s="7" customFormat="1" ht="29.45" customHeight="1">
      <c r="A8" s="40" t="s">
        <v>21</v>
      </c>
      <c r="B8" s="41">
        <v>125</v>
      </c>
      <c r="C8" s="42">
        <v>-8</v>
      </c>
      <c r="D8" s="43">
        <v>-5.7</v>
      </c>
      <c r="E8" s="42">
        <v>1268</v>
      </c>
      <c r="F8" s="42">
        <v>-50</v>
      </c>
      <c r="G8" s="43">
        <v>-3.8</v>
      </c>
      <c r="H8" s="43">
        <v>94.4</v>
      </c>
      <c r="I8" s="43">
        <v>78.099999999999994</v>
      </c>
      <c r="J8" s="42">
        <v>1343</v>
      </c>
      <c r="K8" s="42">
        <v>1625</v>
      </c>
    </row>
    <row r="9" spans="1:11" s="7" customFormat="1" ht="29.45" customHeight="1">
      <c r="A9" s="40" t="s">
        <v>22</v>
      </c>
      <c r="B9" s="41">
        <v>2710</v>
      </c>
      <c r="C9" s="42">
        <v>540</v>
      </c>
      <c r="D9" s="43">
        <v>24.9</v>
      </c>
      <c r="E9" s="42">
        <v>9708</v>
      </c>
      <c r="F9" s="42">
        <v>59</v>
      </c>
      <c r="G9" s="43">
        <v>0.6</v>
      </c>
      <c r="H9" s="43">
        <v>95.4</v>
      </c>
      <c r="I9" s="43">
        <v>93.5</v>
      </c>
      <c r="J9" s="42">
        <v>10176</v>
      </c>
      <c r="K9" s="42">
        <v>10384</v>
      </c>
    </row>
    <row r="10" spans="1:11" s="7" customFormat="1" ht="29.45" customHeight="1">
      <c r="A10" s="40" t="s">
        <v>23</v>
      </c>
      <c r="B10" s="41">
        <v>406</v>
      </c>
      <c r="C10" s="42">
        <v>43</v>
      </c>
      <c r="D10" s="43">
        <v>12</v>
      </c>
      <c r="E10" s="42">
        <v>6795</v>
      </c>
      <c r="F10" s="42">
        <v>482</v>
      </c>
      <c r="G10" s="43">
        <v>7.6</v>
      </c>
      <c r="H10" s="43">
        <v>102.1</v>
      </c>
      <c r="I10" s="43">
        <v>95.1</v>
      </c>
      <c r="J10" s="42">
        <v>6653</v>
      </c>
      <c r="K10" s="42">
        <v>7147</v>
      </c>
    </row>
    <row r="11" spans="1:11" s="7" customFormat="1" ht="29.45" customHeight="1">
      <c r="A11" s="40" t="s">
        <v>24</v>
      </c>
      <c r="B11" s="41">
        <v>24</v>
      </c>
      <c r="C11" s="42">
        <v>5</v>
      </c>
      <c r="D11" s="43">
        <v>23.7</v>
      </c>
      <c r="E11" s="42">
        <v>199</v>
      </c>
      <c r="F11" s="44">
        <v>0</v>
      </c>
      <c r="G11" s="43">
        <v>-0.1</v>
      </c>
      <c r="H11" s="43">
        <v>152.30000000000001</v>
      </c>
      <c r="I11" s="43">
        <v>129.80000000000001</v>
      </c>
      <c r="J11" s="42">
        <v>131</v>
      </c>
      <c r="K11" s="42">
        <v>153</v>
      </c>
    </row>
    <row r="12" spans="1:11" s="7" customFormat="1" ht="29.45" customHeight="1">
      <c r="A12" s="40" t="s">
        <v>25</v>
      </c>
      <c r="B12" s="41">
        <v>103</v>
      </c>
      <c r="C12" s="42">
        <v>-6</v>
      </c>
      <c r="D12" s="43">
        <v>-5.4</v>
      </c>
      <c r="E12" s="42">
        <v>1076</v>
      </c>
      <c r="F12" s="42">
        <v>-128</v>
      </c>
      <c r="G12" s="43">
        <v>-10.7</v>
      </c>
      <c r="H12" s="43">
        <v>85.3</v>
      </c>
      <c r="I12" s="43">
        <v>70.599999999999994</v>
      </c>
      <c r="J12" s="42">
        <v>1261</v>
      </c>
      <c r="K12" s="42">
        <v>1525</v>
      </c>
    </row>
    <row r="13" spans="1:11" s="7" customFormat="1" ht="29.45" customHeight="1">
      <c r="A13" s="40" t="s">
        <v>26</v>
      </c>
      <c r="B13" s="41">
        <v>303</v>
      </c>
      <c r="C13" s="42">
        <v>89</v>
      </c>
      <c r="D13" s="43">
        <v>41.9</v>
      </c>
      <c r="E13" s="42">
        <v>2286</v>
      </c>
      <c r="F13" s="42">
        <v>-134</v>
      </c>
      <c r="G13" s="43">
        <v>-5.5</v>
      </c>
      <c r="H13" s="43">
        <v>102.7</v>
      </c>
      <c r="I13" s="43">
        <v>84.9</v>
      </c>
      <c r="J13" s="42">
        <v>2226</v>
      </c>
      <c r="K13" s="42">
        <v>2694</v>
      </c>
    </row>
    <row r="14" spans="1:11" s="7" customFormat="1" ht="29.45" customHeight="1">
      <c r="A14" s="40" t="s">
        <v>27</v>
      </c>
      <c r="B14" s="41">
        <v>12</v>
      </c>
      <c r="C14" s="42">
        <v>2</v>
      </c>
      <c r="D14" s="43">
        <v>24.9</v>
      </c>
      <c r="E14" s="42">
        <v>91</v>
      </c>
      <c r="F14" s="42">
        <v>-17</v>
      </c>
      <c r="G14" s="43">
        <v>-15.7</v>
      </c>
      <c r="H14" s="43">
        <v>114.1</v>
      </c>
      <c r="I14" s="43">
        <v>100.6</v>
      </c>
      <c r="J14" s="42">
        <v>79</v>
      </c>
      <c r="K14" s="42">
        <v>90</v>
      </c>
    </row>
    <row r="15" spans="1:11" s="7" customFormat="1" ht="29.45" customHeight="1">
      <c r="A15" s="40" t="s">
        <v>28</v>
      </c>
      <c r="B15" s="41">
        <v>27</v>
      </c>
      <c r="C15" s="44">
        <v>0</v>
      </c>
      <c r="D15" s="43">
        <v>-0.5</v>
      </c>
      <c r="E15" s="42">
        <v>262</v>
      </c>
      <c r="F15" s="42">
        <v>-4</v>
      </c>
      <c r="G15" s="43">
        <v>-1.4</v>
      </c>
      <c r="H15" s="43">
        <v>95.2</v>
      </c>
      <c r="I15" s="43">
        <v>78.900000000000006</v>
      </c>
      <c r="J15" s="42">
        <v>275</v>
      </c>
      <c r="K15" s="42">
        <v>332</v>
      </c>
    </row>
    <row r="16" spans="1:11" s="7" customFormat="1" ht="29.45" customHeight="1">
      <c r="A16" s="40" t="s">
        <v>29</v>
      </c>
      <c r="B16" s="41">
        <v>3</v>
      </c>
      <c r="C16" s="42">
        <v>-1</v>
      </c>
      <c r="D16" s="43">
        <v>-23.5</v>
      </c>
      <c r="E16" s="42">
        <v>48</v>
      </c>
      <c r="F16" s="42">
        <v>-4</v>
      </c>
      <c r="G16" s="43">
        <v>-7.7</v>
      </c>
      <c r="H16" s="43">
        <v>88.8</v>
      </c>
      <c r="I16" s="43">
        <v>73.400000000000006</v>
      </c>
      <c r="J16" s="42">
        <v>54</v>
      </c>
      <c r="K16" s="42">
        <v>65</v>
      </c>
    </row>
    <row r="17" spans="1:11" s="7" customFormat="1" ht="29.45" customHeight="1">
      <c r="A17" s="40" t="s">
        <v>30</v>
      </c>
      <c r="B17" s="41">
        <v>-89</v>
      </c>
      <c r="C17" s="42">
        <v>-18</v>
      </c>
      <c r="D17" s="43" t="s">
        <v>16</v>
      </c>
      <c r="E17" s="42">
        <v>2939</v>
      </c>
      <c r="F17" s="42">
        <v>79</v>
      </c>
      <c r="G17" s="43">
        <v>2.8</v>
      </c>
      <c r="H17" s="43">
        <v>92.3</v>
      </c>
      <c r="I17" s="43">
        <v>76.7</v>
      </c>
      <c r="J17" s="42">
        <v>3185</v>
      </c>
      <c r="K17" s="42">
        <v>3830</v>
      </c>
    </row>
    <row r="18" spans="1:11" s="8" customFormat="1" ht="3" customHeight="1">
      <c r="A18" s="10"/>
      <c r="B18" s="18"/>
      <c r="C18" s="19"/>
      <c r="D18" s="19"/>
      <c r="E18" s="19"/>
      <c r="F18" s="19"/>
      <c r="G18" s="19"/>
      <c r="H18" s="19"/>
      <c r="I18" s="19"/>
      <c r="J18" s="19"/>
      <c r="K18" s="20"/>
    </row>
    <row r="19" spans="1:11" s="4" customFormat="1" ht="14.1" customHeight="1">
      <c r="A19" s="30" t="str">
        <f>IF(LEN(B22)&gt;0,A22&amp;B22,CONCATENATE(A22,"1.",A23,B23,TEXT(C23,"###,###,##0.0"),D23,TEXT(E23,"###,###,##0.0"),F23))</f>
        <v>說　　明：1.本表為初步統計數。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</row>
    <row r="20" spans="1:11" ht="45" customHeight="1">
      <c r="A20" s="28" t="str">
        <f>IF(LEN(B22)&gt;0,CONCATENATE("　　　　　","2.",A23,B23,TEXT(C23,"###,###,##0.0"),D23,TEXT(E23,"###,###,##0.0"),F23,CHAR(10),SUBSTITUTE("　　　　　"&amp;A24,CHAR(10),CHAR(10)&amp;"　　　　　")),SUBSTITUTE("　　　　　"&amp;A24,CHAR(10),CHAR(10)&amp;"　　　　　"))</f>
        <v>　　　　　2.114年10月份遺產及贈與稅實物抵繳0.7億元，累計至本月實物抵繳金額共為5.3億元。
　　　　　3.因最新財政收支劃分法尚未施行，故沿用舊法比例拆計。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</row>
    <row r="21" spans="1:11" ht="14.1" customHeight="1">
      <c r="A21" s="28"/>
      <c r="B21" s="29"/>
      <c r="C21" s="29"/>
      <c r="D21" s="29"/>
      <c r="E21" s="29"/>
      <c r="F21" s="29"/>
      <c r="G21" s="29"/>
      <c r="H21" s="29"/>
      <c r="I21" s="29"/>
      <c r="J21" s="29"/>
      <c r="K21" s="29"/>
    </row>
    <row r="22" spans="1:11" hidden="1">
      <c r="A22" s="21" t="s">
        <v>19</v>
      </c>
      <c r="B22" s="38" t="s">
        <v>15</v>
      </c>
    </row>
    <row r="23" spans="1:11" hidden="1">
      <c r="A23" s="21" t="s">
        <v>18</v>
      </c>
      <c r="B23" s="38" t="s">
        <v>12</v>
      </c>
      <c r="C23" s="39">
        <v>0.7</v>
      </c>
      <c r="D23" s="38" t="s">
        <v>13</v>
      </c>
      <c r="E23" s="39">
        <v>5.3</v>
      </c>
      <c r="F23" s="38" t="s">
        <v>14</v>
      </c>
    </row>
    <row r="24" spans="1:11" hidden="1">
      <c r="A24" s="21" t="s">
        <v>17</v>
      </c>
    </row>
  </sheetData>
  <mergeCells count="12">
    <mergeCell ref="C4:D4"/>
    <mergeCell ref="E4:E5"/>
    <mergeCell ref="G4:I4"/>
    <mergeCell ref="J4:J5"/>
    <mergeCell ref="A1:K1"/>
    <mergeCell ref="A2:K2"/>
    <mergeCell ref="A21:K21"/>
    <mergeCell ref="A20:K20"/>
    <mergeCell ref="A19:K19"/>
    <mergeCell ref="A4:A5"/>
    <mergeCell ref="K4:K5"/>
    <mergeCell ref="B4:B5"/>
  </mergeCells>
  <phoneticPr fontId="7" type="noConversion"/>
  <pageMargins left="0.98425196850393704" right="0.98425196850393704" top="0.78740157480314965" bottom="0.59055118110236227" header="0.39370078740157483" footer="0.39370078740157483"/>
  <pageSetup paperSize="9" orientation="landscape" r:id="rId1"/>
  <headerFooter alignWithMargins="0">
    <oddHeader xml:space="preserve">&amp;L&amp;"標楷體,粗體"&amp;20 &amp;R&amp;"標楷體,粗體"&amp;20 </oddHeader>
    <oddFooter xml:space="preserve">&amp;C&amp;"新細明體,標準"&amp;10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統計處</dc:creator>
  <cp:keywords/>
  <dc:description/>
  <cp:lastModifiedBy>呂東浩</cp:lastModifiedBy>
  <cp:lastPrinted>2025-11-13T09:34:34Z</cp:lastPrinted>
  <dcterms:created xsi:type="dcterms:W3CDTF">2002-04-18T02:50:59Z</dcterms:created>
  <dcterms:modified xsi:type="dcterms:W3CDTF">2025-11-13T09:34:34Z</dcterms:modified>
</cp:coreProperties>
</file>