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411\債務-15日\"/>
    </mc:Choice>
  </mc:AlternateContent>
  <bookViews>
    <workbookView xWindow="240" yWindow="96" windowWidth="12120" windowHeight="9120"/>
  </bookViews>
  <sheets>
    <sheet name="表" sheetId="1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表!$A$1:$G$33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G16" i="1" l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7" i="1"/>
  <c r="F7" i="1"/>
  <c r="F18" i="1"/>
  <c r="G18" i="1"/>
</calcChain>
</file>

<file path=xl/sharedStrings.xml><?xml version="1.0" encoding="utf-8"?>
<sst xmlns="http://schemas.openxmlformats.org/spreadsheetml/2006/main" count="34" uniqueCount="34">
  <si>
    <t xml:space="preserve">甲類公債 </t>
  </si>
  <si>
    <t xml:space="preserve"> 單位：億元</t>
    <phoneticPr fontId="2" type="noConversion"/>
  </si>
  <si>
    <t>其  他</t>
    <phoneticPr fontId="2" type="noConversion"/>
  </si>
  <si>
    <t>平均每人負擔債務
（萬元）</t>
    <phoneticPr fontId="2" type="noConversion"/>
  </si>
  <si>
    <t>中央政府債務未償餘額</t>
    <phoneticPr fontId="2" type="noConversion"/>
  </si>
  <si>
    <t>1年以上債務（億元）</t>
    <phoneticPr fontId="2" type="noConversion"/>
  </si>
  <si>
    <t>短期債務（億元）</t>
    <phoneticPr fontId="2" type="noConversion"/>
  </si>
  <si>
    <t xml:space="preserve">年　月　底　別 </t>
    <phoneticPr fontId="2" type="noConversion"/>
  </si>
  <si>
    <t>說　　明：中央政府債務未償餘額為實際數。</t>
  </si>
  <si>
    <t>資料來源：財政部國庫署。</t>
  </si>
  <si>
    <t xml:space="preserve"> 　113年11月</t>
  </si>
  <si>
    <t xml:space="preserve"> 　　　 12月</t>
  </si>
  <si>
    <t xml:space="preserve"> 　114年 1月</t>
  </si>
  <si>
    <t xml:space="preserve"> 　　　  2月</t>
  </si>
  <si>
    <t xml:space="preserve"> 　　　  3月</t>
  </si>
  <si>
    <t xml:space="preserve"> 　　　  4月</t>
  </si>
  <si>
    <t xml:space="preserve"> 　　　  5月</t>
  </si>
  <si>
    <t xml:space="preserve"> 　　　  6月</t>
  </si>
  <si>
    <t xml:space="preserve"> 　　　  7月</t>
  </si>
  <si>
    <t xml:space="preserve"> 　　　  8月</t>
  </si>
  <si>
    <t xml:space="preserve"> 　　　  9月</t>
  </si>
  <si>
    <t xml:space="preserve"> 　　　 10月</t>
  </si>
  <si>
    <t xml:space="preserve"> 　　　 11月</t>
  </si>
  <si>
    <t xml:space="preserve"> 103年12月</t>
  </si>
  <si>
    <t xml:space="preserve"> 104年12月</t>
  </si>
  <si>
    <t xml:space="preserve"> 105年12月</t>
  </si>
  <si>
    <t xml:space="preserve"> 106年12月</t>
  </si>
  <si>
    <t xml:space="preserve"> 107年12月</t>
  </si>
  <si>
    <t xml:space="preserve"> 108年12月</t>
  </si>
  <si>
    <t xml:space="preserve"> 109年12月</t>
  </si>
  <si>
    <t xml:space="preserve"> 110年12月</t>
  </si>
  <si>
    <t xml:space="preserve"> 111年12月</t>
  </si>
  <si>
    <t xml:space="preserve"> 112年12月</t>
  </si>
  <si>
    <t>表2-11　國債鐘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</si>
</sst>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##,###,##0"/>
    <numFmt numFmtId="224" formatCode="#,##0.0"/>
  </numFmts>
  <fonts count="16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6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9" fontId="1" fillId="0" borderId="0" applyFill="0" applyBorder="0" applyProtection="0">
      <alignment horizontal="right" vertical="center"/>
    </xf>
  </cellStyleXfs>
  <cellXfs count="56">
    <xf numFmtId="0" fontId="0" fillId="0" borderId="0" xfId="0"/>
    <xf numFmtId="0" fontId="3" fillId="0" borderId="0" xfId="0" quotePrefix="1" applyFont="1" applyAlignment="1"/>
    <xf numFmtId="0" fontId="3" fillId="0" borderId="0" xfId="0" applyFont="1"/>
    <xf numFmtId="0" fontId="4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5" fillId="0" borderId="0" xfId="0" applyFont="1"/>
    <xf numFmtId="0" fontId="5" fillId="0" borderId="0" xfId="0" applyFont="1" applyBorder="1"/>
    <xf numFmtId="0" fontId="5" fillId="0" borderId="1" xfId="0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/>
    </xf>
    <xf numFmtId="0" fontId="6" fillId="0" borderId="4" xfId="0" applyFont="1" applyBorder="1"/>
    <xf numFmtId="0" fontId="6" fillId="0" borderId="0" xfId="0" applyFont="1"/>
    <xf numFmtId="0" fontId="6" fillId="0" borderId="0" xfId="0" applyFont="1" applyBorder="1"/>
    <xf numFmtId="218" fontId="7" fillId="0" borderId="4" xfId="0" applyNumberFormat="1" applyFont="1" applyBorder="1" applyAlignment="1">
      <alignment horizontal="right"/>
    </xf>
    <xf numFmtId="218" fontId="7" fillId="0" borderId="0" xfId="0" applyNumberFormat="1" applyFont="1" applyBorder="1" applyAlignment="1">
      <alignment horizontal="right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left" inden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1" xfId="0" applyFont="1" applyBorder="1"/>
    <xf numFmtId="187" fontId="9" fillId="0" borderId="9" xfId="0" applyNumberFormat="1" applyFont="1" applyBorder="1" applyAlignment="1">
      <alignment horizontal="right" vertical="center"/>
    </xf>
    <xf numFmtId="222" fontId="9" fillId="0" borderId="5" xfId="0" applyNumberFormat="1" applyFont="1" applyBorder="1" applyAlignment="1">
      <alignment horizontal="right"/>
    </xf>
    <xf numFmtId="218" fontId="9" fillId="0" borderId="5" xfId="0" applyNumberFormat="1" applyFont="1" applyBorder="1" applyAlignment="1">
      <alignment horizontal="right"/>
    </xf>
    <xf numFmtId="187" fontId="9" fillId="0" borderId="11" xfId="0" applyNumberFormat="1" applyFont="1" applyBorder="1" applyAlignment="1">
      <alignment horizontal="right" indent="4"/>
    </xf>
    <xf numFmtId="222" fontId="9" fillId="0" borderId="0" xfId="0" applyNumberFormat="1" applyFont="1" applyBorder="1" applyAlignment="1">
      <alignment horizontal="right" indent="4"/>
    </xf>
    <xf numFmtId="218" fontId="9" fillId="0" borderId="0" xfId="0" applyNumberFormat="1" applyFont="1" applyBorder="1" applyAlignment="1">
      <alignment horizontal="right" indent="4"/>
    </xf>
    <xf numFmtId="0" fontId="6" fillId="0" borderId="5" xfId="0" quotePrefix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3" fillId="0" borderId="4" xfId="0" applyFont="1" applyBorder="1" applyAlignment="1">
      <alignment horizontal="left" indent="1"/>
    </xf>
    <xf numFmtId="223" fontId="14" fillId="0" borderId="11" xfId="0" applyNumberFormat="1" applyFont="1" applyBorder="1" applyAlignment="1">
      <alignment horizontal="right" indent="4"/>
    </xf>
    <xf numFmtId="223" fontId="14" fillId="0" borderId="0" xfId="0" applyNumberFormat="1" applyFont="1" applyBorder="1" applyAlignment="1">
      <alignment horizontal="right" indent="4"/>
    </xf>
    <xf numFmtId="224" fontId="14" fillId="0" borderId="0" xfId="0" applyNumberFormat="1" applyFont="1" applyBorder="1" applyAlignment="1">
      <alignment horizontal="right" indent="4"/>
    </xf>
    <xf numFmtId="0" fontId="15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3"/>
  <sheetViews>
    <sheetView showGridLines="0" tabSelected="1" zoomScaleNormal="100" workbookViewId="0">
      <selection sqref="A1:E1"/>
    </sheetView>
  </sheetViews>
  <sheetFormatPr defaultColWidth="9" defaultRowHeight="16.2" x14ac:dyDescent="0.3"/>
  <cols>
    <col min="1" max="1" width="14.59765625" style="6" customWidth="1"/>
    <col min="2" max="2" width="6.59765625" style="6" customWidth="1"/>
    <col min="3" max="4" width="31.09765625" style="6" customWidth="1"/>
    <col min="5" max="5" width="31.09765625" style="7" customWidth="1"/>
    <col min="6" max="6" width="8.59765625" style="6" hidden="1" customWidth="1"/>
    <col min="7" max="7" width="7.59765625" style="6" hidden="1" customWidth="1"/>
    <col min="8" max="16384" width="9" style="6"/>
  </cols>
  <sheetData>
    <row r="1" spans="1:7" s="2" customFormat="1" ht="22.5" customHeight="1" x14ac:dyDescent="0.4">
      <c r="A1" s="55" t="s">
        <v>33</v>
      </c>
      <c r="B1" s="40"/>
      <c r="C1" s="41"/>
      <c r="D1" s="41"/>
      <c r="E1" s="41"/>
      <c r="F1" s="1"/>
      <c r="G1" s="1"/>
    </row>
    <row r="2" spans="1:7" ht="18" customHeight="1" x14ac:dyDescent="0.45">
      <c r="A2" s="3"/>
      <c r="B2" s="3"/>
      <c r="C2" s="4"/>
      <c r="D2" s="4"/>
      <c r="E2" s="5"/>
      <c r="F2" s="4"/>
      <c r="G2" s="4"/>
    </row>
    <row r="3" spans="1:7" ht="15.9" customHeight="1" x14ac:dyDescent="0.3">
      <c r="E3" s="22"/>
      <c r="F3" s="39" t="s">
        <v>1</v>
      </c>
      <c r="G3" s="39"/>
    </row>
    <row r="4" spans="1:7" s="10" customFormat="1" ht="26.1" customHeight="1" x14ac:dyDescent="0.3">
      <c r="A4" s="46" t="s">
        <v>7</v>
      </c>
      <c r="B4" s="47"/>
      <c r="C4" s="44" t="s">
        <v>4</v>
      </c>
      <c r="D4" s="45"/>
      <c r="E4" s="42" t="s">
        <v>3</v>
      </c>
      <c r="F4" s="8"/>
      <c r="G4" s="9"/>
    </row>
    <row r="5" spans="1:7" s="10" customFormat="1" ht="26.1" customHeight="1" x14ac:dyDescent="0.3">
      <c r="A5" s="48"/>
      <c r="B5" s="49"/>
      <c r="C5" s="25" t="s">
        <v>5</v>
      </c>
      <c r="D5" s="25" t="s">
        <v>6</v>
      </c>
      <c r="E5" s="43"/>
      <c r="F5" s="12" t="s">
        <v>0</v>
      </c>
      <c r="G5" s="11" t="s">
        <v>2</v>
      </c>
    </row>
    <row r="6" spans="1:7" s="14" customFormat="1" ht="3" customHeight="1" x14ac:dyDescent="0.25">
      <c r="A6" s="28"/>
      <c r="B6" s="21"/>
      <c r="C6" s="31"/>
      <c r="D6" s="32"/>
      <c r="E6" s="32"/>
      <c r="F6" s="13"/>
    </row>
    <row r="7" spans="1:7" s="14" customFormat="1" ht="14.25" customHeight="1" x14ac:dyDescent="0.3">
      <c r="A7" s="50" t="s">
        <v>23</v>
      </c>
      <c r="B7" s="51"/>
      <c r="C7" s="52">
        <v>52539</v>
      </c>
      <c r="D7" s="53">
        <v>1900</v>
      </c>
      <c r="E7" s="54">
        <v>23.2</v>
      </c>
      <c r="F7" s="16" t="e">
        <f>#REF!*100/#REF!</f>
        <v>#REF!</v>
      </c>
      <c r="G7" s="17" t="e">
        <f>#REF!*100/#REF!</f>
        <v>#REF!</v>
      </c>
    </row>
    <row r="8" spans="1:7" s="14" customFormat="1" ht="14.25" customHeight="1" x14ac:dyDescent="0.3">
      <c r="A8" s="50" t="s">
        <v>24</v>
      </c>
      <c r="B8" s="51"/>
      <c r="C8" s="52">
        <v>53129</v>
      </c>
      <c r="D8" s="53">
        <v>1340</v>
      </c>
      <c r="E8" s="54">
        <v>23.2</v>
      </c>
      <c r="F8" s="16" t="e">
        <f>#REF!*100/#REF!</f>
        <v>#REF!</v>
      </c>
      <c r="G8" s="17" t="e">
        <f>#REF!*100/#REF!</f>
        <v>#REF!</v>
      </c>
    </row>
    <row r="9" spans="1:7" s="14" customFormat="1" ht="14.25" customHeight="1" x14ac:dyDescent="0.3">
      <c r="A9" s="50" t="s">
        <v>25</v>
      </c>
      <c r="B9" s="51"/>
      <c r="C9" s="52">
        <v>53258</v>
      </c>
      <c r="D9" s="53">
        <v>1429</v>
      </c>
      <c r="E9" s="54">
        <v>23.2</v>
      </c>
      <c r="F9" s="16" t="e">
        <f>#REF!*100/#REF!</f>
        <v>#REF!</v>
      </c>
      <c r="G9" s="17" t="e">
        <f>#REF!*100/#REF!</f>
        <v>#REF!</v>
      </c>
    </row>
    <row r="10" spans="1:7" s="14" customFormat="1" ht="14.25" customHeight="1" x14ac:dyDescent="0.3">
      <c r="A10" s="50" t="s">
        <v>26</v>
      </c>
      <c r="B10" s="51"/>
      <c r="C10" s="52">
        <v>53615</v>
      </c>
      <c r="D10" s="53">
        <v>430</v>
      </c>
      <c r="E10" s="54">
        <v>22.9</v>
      </c>
      <c r="F10" s="16" t="e">
        <f>#REF!*100/#REF!</f>
        <v>#REF!</v>
      </c>
      <c r="G10" s="17" t="e">
        <f>#REF!*100/#REF!</f>
        <v>#REF!</v>
      </c>
    </row>
    <row r="11" spans="1:7" s="14" customFormat="1" ht="14.25" customHeight="1" x14ac:dyDescent="0.3">
      <c r="A11" s="50" t="s">
        <v>27</v>
      </c>
      <c r="B11" s="51"/>
      <c r="C11" s="52">
        <v>53121</v>
      </c>
      <c r="D11" s="53">
        <v>510</v>
      </c>
      <c r="E11" s="54">
        <v>22.7</v>
      </c>
      <c r="F11" s="16" t="e">
        <f>#REF!*100/#REF!</f>
        <v>#REF!</v>
      </c>
      <c r="G11" s="17" t="e">
        <f>#REF!*100/#REF!</f>
        <v>#REF!</v>
      </c>
    </row>
    <row r="12" spans="1:7" s="14" customFormat="1" ht="28.35" customHeight="1" x14ac:dyDescent="0.3">
      <c r="A12" s="50" t="s">
        <v>28</v>
      </c>
      <c r="B12" s="51"/>
      <c r="C12" s="52">
        <v>53158</v>
      </c>
      <c r="D12" s="53">
        <v>650</v>
      </c>
      <c r="E12" s="54">
        <v>22.8</v>
      </c>
      <c r="F12" s="16" t="e">
        <f>#REF!*100/#REF!</f>
        <v>#REF!</v>
      </c>
      <c r="G12" s="17" t="e">
        <f>#REF!*100/#REF!</f>
        <v>#REF!</v>
      </c>
    </row>
    <row r="13" spans="1:7" s="14" customFormat="1" ht="14.25" customHeight="1" x14ac:dyDescent="0.3">
      <c r="A13" s="50" t="s">
        <v>29</v>
      </c>
      <c r="B13" s="51"/>
      <c r="C13" s="52">
        <v>54778</v>
      </c>
      <c r="D13" s="53">
        <v>1100</v>
      </c>
      <c r="E13" s="54">
        <v>23.8</v>
      </c>
      <c r="F13" s="16" t="e">
        <f>#REF!*100/#REF!</f>
        <v>#REF!</v>
      </c>
      <c r="G13" s="17" t="e">
        <f>#REF!*100/#REF!</f>
        <v>#REF!</v>
      </c>
    </row>
    <row r="14" spans="1:7" s="14" customFormat="1" ht="14.25" customHeight="1" x14ac:dyDescent="0.3">
      <c r="A14" s="50" t="s">
        <v>30</v>
      </c>
      <c r="B14" s="51"/>
      <c r="C14" s="52">
        <v>56948</v>
      </c>
      <c r="D14" s="53">
        <v>1150</v>
      </c>
      <c r="E14" s="54">
        <v>24.8</v>
      </c>
      <c r="F14" s="16" t="e">
        <f>#REF!*100/#REF!</f>
        <v>#REF!</v>
      </c>
      <c r="G14" s="17" t="e">
        <f>#REF!*100/#REF!</f>
        <v>#REF!</v>
      </c>
    </row>
    <row r="15" spans="1:7" s="14" customFormat="1" ht="14.25" customHeight="1" x14ac:dyDescent="0.3">
      <c r="A15" s="50" t="s">
        <v>31</v>
      </c>
      <c r="B15" s="51"/>
      <c r="C15" s="52">
        <v>56998</v>
      </c>
      <c r="D15" s="53">
        <v>300</v>
      </c>
      <c r="E15" s="54">
        <v>24.7</v>
      </c>
      <c r="F15" s="16" t="e">
        <f>#REF!*100/#REF!</f>
        <v>#REF!</v>
      </c>
      <c r="G15" s="17" t="e">
        <f>#REF!*100/#REF!</f>
        <v>#REF!</v>
      </c>
    </row>
    <row r="16" spans="1:7" s="14" customFormat="1" ht="14.25" customHeight="1" x14ac:dyDescent="0.3">
      <c r="A16" s="50" t="s">
        <v>32</v>
      </c>
      <c r="B16" s="51"/>
      <c r="C16" s="52">
        <v>58188</v>
      </c>
      <c r="D16" s="53">
        <v>300</v>
      </c>
      <c r="E16" s="54">
        <v>25</v>
      </c>
      <c r="F16" s="16" t="e">
        <f>#REF!*100/#REF!</f>
        <v>#REF!</v>
      </c>
      <c r="G16" s="17" t="e">
        <f>#REF!*100/#REF!</f>
        <v>#REF!</v>
      </c>
    </row>
    <row r="17" spans="1:7" s="14" customFormat="1" ht="9.9" customHeight="1" x14ac:dyDescent="0.3">
      <c r="A17" s="30"/>
      <c r="B17" s="24"/>
      <c r="C17" s="36"/>
      <c r="D17" s="37"/>
      <c r="E17" s="38"/>
      <c r="F17" s="16"/>
      <c r="G17" s="17"/>
    </row>
    <row r="18" spans="1:7" s="14" customFormat="1" ht="12.9" customHeight="1" x14ac:dyDescent="0.3">
      <c r="A18" s="50" t="s">
        <v>10</v>
      </c>
      <c r="B18" s="51"/>
      <c r="C18" s="52">
        <v>58780</v>
      </c>
      <c r="D18" s="53">
        <v>300</v>
      </c>
      <c r="E18" s="54">
        <v>25.2</v>
      </c>
      <c r="F18" s="16" t="e">
        <f>#REF!*100/#REF!</f>
        <v>#REF!</v>
      </c>
      <c r="G18" s="17" t="e">
        <f>#REF!*100/#REF!</f>
        <v>#REF!</v>
      </c>
    </row>
    <row r="19" spans="1:7" s="14" customFormat="1" ht="12.9" customHeight="1" x14ac:dyDescent="0.3">
      <c r="A19" s="50" t="s">
        <v>11</v>
      </c>
      <c r="B19" s="51"/>
      <c r="C19" s="52">
        <v>58580</v>
      </c>
      <c r="D19" s="53">
        <v>300</v>
      </c>
      <c r="E19" s="54">
        <v>25.2</v>
      </c>
      <c r="F19" s="16" t="e">
        <f>#REF!*100/#REF!</f>
        <v>#REF!</v>
      </c>
      <c r="G19" s="17" t="e">
        <f>#REF!*100/#REF!</f>
        <v>#REF!</v>
      </c>
    </row>
    <row r="20" spans="1:7" s="14" customFormat="1" ht="25.65" customHeight="1" x14ac:dyDescent="0.3">
      <c r="A20" s="50" t="s">
        <v>12</v>
      </c>
      <c r="B20" s="51"/>
      <c r="C20" s="52">
        <v>58880</v>
      </c>
      <c r="D20" s="53">
        <v>950</v>
      </c>
      <c r="E20" s="54">
        <v>25.6</v>
      </c>
      <c r="F20" s="16" t="e">
        <f>#REF!*100/#REF!</f>
        <v>#REF!</v>
      </c>
      <c r="G20" s="17" t="e">
        <f>#REF!*100/#REF!</f>
        <v>#REF!</v>
      </c>
    </row>
    <row r="21" spans="1:7" s="14" customFormat="1" ht="12.9" customHeight="1" x14ac:dyDescent="0.3">
      <c r="A21" s="50" t="s">
        <v>13</v>
      </c>
      <c r="B21" s="51"/>
      <c r="C21" s="52">
        <v>59580</v>
      </c>
      <c r="D21" s="53">
        <v>1300</v>
      </c>
      <c r="E21" s="54">
        <v>26</v>
      </c>
      <c r="F21" s="16" t="e">
        <f>#REF!*100/#REF!</f>
        <v>#REF!</v>
      </c>
      <c r="G21" s="17" t="e">
        <f>#REF!*100/#REF!</f>
        <v>#REF!</v>
      </c>
    </row>
    <row r="22" spans="1:7" s="14" customFormat="1" ht="12.9" customHeight="1" x14ac:dyDescent="0.3">
      <c r="A22" s="50" t="s">
        <v>14</v>
      </c>
      <c r="B22" s="51"/>
      <c r="C22" s="52">
        <v>59794</v>
      </c>
      <c r="D22" s="53">
        <v>1250</v>
      </c>
      <c r="E22" s="54">
        <v>26.1</v>
      </c>
      <c r="F22" s="16" t="e">
        <f>#REF!*100/#REF!</f>
        <v>#REF!</v>
      </c>
      <c r="G22" s="17" t="e">
        <f>#REF!*100/#REF!</f>
        <v>#REF!</v>
      </c>
    </row>
    <row r="23" spans="1:7" s="14" customFormat="1" ht="12.9" customHeight="1" x14ac:dyDescent="0.3">
      <c r="A23" s="50" t="s">
        <v>15</v>
      </c>
      <c r="B23" s="51"/>
      <c r="C23" s="52">
        <v>59794</v>
      </c>
      <c r="D23" s="53">
        <v>2080</v>
      </c>
      <c r="E23" s="54">
        <v>26.5</v>
      </c>
      <c r="F23" s="16" t="e">
        <f>#REF!*100/#REF!</f>
        <v>#REF!</v>
      </c>
      <c r="G23" s="17" t="e">
        <f>#REF!*100/#REF!</f>
        <v>#REF!</v>
      </c>
    </row>
    <row r="24" spans="1:7" s="14" customFormat="1" ht="12.9" customHeight="1" x14ac:dyDescent="0.3">
      <c r="A24" s="50" t="s">
        <v>16</v>
      </c>
      <c r="B24" s="51"/>
      <c r="C24" s="52">
        <v>59794</v>
      </c>
      <c r="D24" s="53">
        <v>1930</v>
      </c>
      <c r="E24" s="54">
        <v>26.4</v>
      </c>
      <c r="F24" s="16" t="e">
        <f>#REF!*100/#REF!</f>
        <v>#REF!</v>
      </c>
      <c r="G24" s="17" t="e">
        <f>#REF!*100/#REF!</f>
        <v>#REF!</v>
      </c>
    </row>
    <row r="25" spans="1:7" s="14" customFormat="1" ht="12.9" customHeight="1" x14ac:dyDescent="0.3">
      <c r="A25" s="50" t="s">
        <v>17</v>
      </c>
      <c r="B25" s="51"/>
      <c r="C25" s="52">
        <v>59744</v>
      </c>
      <c r="D25" s="53">
        <v>2480</v>
      </c>
      <c r="E25" s="54">
        <v>26.6</v>
      </c>
      <c r="F25" s="16" t="e">
        <f>#REF!*100/#REF!</f>
        <v>#REF!</v>
      </c>
      <c r="G25" s="17" t="e">
        <f>#REF!*100/#REF!</f>
        <v>#REF!</v>
      </c>
    </row>
    <row r="26" spans="1:7" s="14" customFormat="1" ht="12.9" customHeight="1" x14ac:dyDescent="0.3">
      <c r="A26" s="50" t="s">
        <v>18</v>
      </c>
      <c r="B26" s="51"/>
      <c r="C26" s="52">
        <v>58379</v>
      </c>
      <c r="D26" s="53">
        <v>1250</v>
      </c>
      <c r="E26" s="54">
        <v>25.5</v>
      </c>
      <c r="F26" s="16" t="e">
        <f>#REF!*100/#REF!</f>
        <v>#REF!</v>
      </c>
      <c r="G26" s="17" t="e">
        <f>#REF!*100/#REF!</f>
        <v>#REF!</v>
      </c>
    </row>
    <row r="27" spans="1:7" s="14" customFormat="1" ht="12.9" customHeight="1" x14ac:dyDescent="0.3">
      <c r="A27" s="50" t="s">
        <v>19</v>
      </c>
      <c r="B27" s="51"/>
      <c r="C27" s="52">
        <v>58379</v>
      </c>
      <c r="D27" s="53">
        <v>1250</v>
      </c>
      <c r="E27" s="54">
        <v>25.6</v>
      </c>
      <c r="F27" s="16" t="e">
        <f>#REF!*100/#REF!</f>
        <v>#REF!</v>
      </c>
      <c r="G27" s="17" t="e">
        <f>#REF!*100/#REF!</f>
        <v>#REF!</v>
      </c>
    </row>
    <row r="28" spans="1:7" s="14" customFormat="1" ht="12.9" customHeight="1" x14ac:dyDescent="0.3">
      <c r="A28" s="50" t="s">
        <v>20</v>
      </c>
      <c r="B28" s="51"/>
      <c r="C28" s="52">
        <v>58379</v>
      </c>
      <c r="D28" s="53">
        <v>650</v>
      </c>
      <c r="E28" s="54">
        <v>25.3</v>
      </c>
      <c r="F28" s="16" t="e">
        <f>#REF!*100/#REF!</f>
        <v>#REF!</v>
      </c>
      <c r="G28" s="17" t="e">
        <f>#REF!*100/#REF!</f>
        <v>#REF!</v>
      </c>
    </row>
    <row r="29" spans="1:7" s="14" customFormat="1" ht="12.9" customHeight="1" x14ac:dyDescent="0.3">
      <c r="A29" s="50" t="s">
        <v>21</v>
      </c>
      <c r="B29" s="51"/>
      <c r="C29" s="52">
        <v>58379</v>
      </c>
      <c r="D29" s="53">
        <v>650</v>
      </c>
      <c r="E29" s="54">
        <v>25.3</v>
      </c>
      <c r="F29" s="16" t="e">
        <f>#REF!*100/#REF!</f>
        <v>#REF!</v>
      </c>
      <c r="G29" s="17" t="e">
        <f>#REF!*100/#REF!</f>
        <v>#REF!</v>
      </c>
    </row>
    <row r="30" spans="1:7" s="14" customFormat="1" ht="12.9" customHeight="1" x14ac:dyDescent="0.3">
      <c r="A30" s="50" t="s">
        <v>22</v>
      </c>
      <c r="B30" s="51"/>
      <c r="C30" s="52">
        <v>58379</v>
      </c>
      <c r="D30" s="53">
        <v>300</v>
      </c>
      <c r="E30" s="54">
        <v>25.2</v>
      </c>
      <c r="F30" s="16" t="e">
        <f>#REF!*100/#REF!</f>
        <v>#REF!</v>
      </c>
      <c r="G30" s="17" t="e">
        <f>#REF!*100/#REF!</f>
        <v>#REF!</v>
      </c>
    </row>
    <row r="31" spans="1:7" s="15" customFormat="1" ht="3" customHeight="1" x14ac:dyDescent="0.3">
      <c r="A31" s="29"/>
      <c r="B31" s="23"/>
      <c r="C31" s="33"/>
      <c r="D31" s="34"/>
      <c r="E31" s="35"/>
      <c r="F31" s="17"/>
      <c r="G31" s="17"/>
    </row>
    <row r="32" spans="1:7" s="19" customFormat="1" ht="15" customHeight="1" x14ac:dyDescent="0.25">
      <c r="A32" s="26" t="s">
        <v>9</v>
      </c>
      <c r="B32" s="26"/>
      <c r="C32" s="18"/>
      <c r="E32" s="20"/>
    </row>
    <row r="33" spans="1:5" s="14" customFormat="1" ht="15" customHeight="1" x14ac:dyDescent="0.25">
      <c r="A33" s="27" t="s">
        <v>8</v>
      </c>
      <c r="B33" s="27"/>
      <c r="E33" s="15"/>
    </row>
  </sheetData>
  <mergeCells count="5">
    <mergeCell ref="F3:G3"/>
    <mergeCell ref="A1:E1"/>
    <mergeCell ref="E4:E5"/>
    <mergeCell ref="C4:D4"/>
    <mergeCell ref="A4:B5"/>
  </mergeCells>
  <phoneticPr fontId="2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侯永盛</cp:lastModifiedBy>
  <cp:lastPrinted>2025-12-08T09:16:53Z</cp:lastPrinted>
  <dcterms:created xsi:type="dcterms:W3CDTF">2008-12-11T07:44:56Z</dcterms:created>
  <dcterms:modified xsi:type="dcterms:W3CDTF">2025-12-08T09:16:53Z</dcterms:modified>
</cp:coreProperties>
</file>