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501\債務-15日\"/>
    </mc:Choice>
  </mc:AlternateContent>
  <bookViews>
    <workbookView xWindow="360" yWindow="396" windowWidth="9696" windowHeight="7092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表!$A$1:$J$26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6" i="12" l="1"/>
  <c r="A25" i="12"/>
</calcChain>
</file>

<file path=xl/sharedStrings.xml><?xml version="1.0" encoding="utf-8"?>
<sst xmlns="http://schemas.openxmlformats.org/spreadsheetml/2006/main" count="38" uniqueCount="38">
  <si>
    <t>單位：億元；％</t>
    <phoneticPr fontId="5" type="noConversion"/>
  </si>
  <si>
    <t>資料來源：</t>
    <phoneticPr fontId="5" type="noConversion"/>
  </si>
  <si>
    <r>
      <t>中  央
政  府</t>
    </r>
    <r>
      <rPr>
        <sz val="8"/>
        <color indexed="12"/>
        <rFont val="Times New Roman"/>
        <family val="1"/>
      </rPr>
      <t/>
    </r>
  </si>
  <si>
    <t>各縣市
政　府</t>
  </si>
  <si>
    <t>各鄉鎮
市公所</t>
  </si>
  <si>
    <t>占當年度GDP</t>
  </si>
  <si>
    <t xml:space="preserve">占前3年度
GNI平均數  </t>
  </si>
  <si>
    <t xml:space="preserve">占前3年度
GDP平均數  </t>
  </si>
  <si>
    <t>年(月)底別</t>
    <phoneticPr fontId="5" type="noConversion"/>
  </si>
  <si>
    <t>直轄市
政　府</t>
  </si>
  <si>
    <t>地　方　政　府</t>
    <phoneticPr fontId="5" type="noConversion"/>
  </si>
  <si>
    <t>合  計</t>
    <phoneticPr fontId="5" type="noConversion"/>
  </si>
  <si>
    <t>小  計</t>
    <phoneticPr fontId="5" type="noConversion"/>
  </si>
  <si>
    <r>
      <t>各級政府債務未償餘額</t>
    </r>
    <r>
      <rPr>
        <sz val="8"/>
        <rFont val="微軟正黑體"/>
        <family val="2"/>
        <charset val="136"/>
      </rPr>
      <t xml:space="preserve"> (註1)</t>
    </r>
    <phoneticPr fontId="5" type="noConversion"/>
  </si>
  <si>
    <r>
      <t>115</t>
    </r>
    <r>
      <rPr>
        <sz val="9"/>
        <rFont val="標楷體"/>
        <family val="4"/>
        <charset val="136"/>
      </rPr>
      <t>年</t>
    </r>
  </si>
  <si>
    <r>
      <t>2</t>
    </r>
    <r>
      <rPr>
        <sz val="9"/>
        <rFont val="標楷體"/>
        <family val="4"/>
        <charset val="136"/>
      </rPr>
      <t>月發布資料。</t>
    </r>
  </si>
  <si>
    <t>（一年以上非自償性債務）</t>
  </si>
  <si>
    <t>附　　註：1.配合「公共債務法」修正舉借上限計算，自103年起為占前3年GDP平均數之比率，102年(含)以前為占前3年GNI平均數之比率。</t>
  </si>
  <si>
    <t>說　　明：1.中央政府113年（含）以前為決算審定數。
2.地方政府113年（含）以前為決算審定數(鄉鎮市為決算數)。
3.直轄市政府99年以前為臺北市、高雄市；配合新五都改制，100年後包含新北市、臺北市、臺中市、臺南市、高雄市；103年後包含桃園市。</t>
  </si>
  <si>
    <t>財政部國庫署，GDP、GNI為行政院主計總處</t>
  </si>
  <si>
    <t xml:space="preserve"> 12月底實際數</t>
  </si>
  <si>
    <t xml:space="preserve"> 114年預算數</t>
  </si>
  <si>
    <t xml:space="preserve"> 99年</t>
  </si>
  <si>
    <t xml:space="preserve"> 100年</t>
  </si>
  <si>
    <t xml:space="preserve"> 101年</t>
  </si>
  <si>
    <t xml:space="preserve"> 102年</t>
  </si>
  <si>
    <t xml:space="preserve"> 103年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</si>
  <si>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</si>
  <si>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</si>
  <si>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</si>
  <si>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</si>
  <si>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</si>
  <si>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</si>
  <si>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</si>
  <si>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</si>
  <si>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</si>
  <si>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</si>
  <si>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>表2-10　各級政府債務未償餘額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</si>
</sst>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19" formatCode="#,###,##0"/>
    <numFmt numFmtId="220" formatCode="#,###,##0;\-#,###,##0;&quot;       －&quot;"/>
    <numFmt numFmtId="221" formatCode="#,##0.0"/>
  </numFmts>
  <fonts count="16">
    <font>
      <sz val="12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8"/>
      <color indexed="12"/>
      <name val="Times New Roman"/>
      <family val="1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89" fontId="6" fillId="0" borderId="0" applyFill="0" applyBorder="0" applyProtection="0">
      <alignment horizontal="right" vertical="center"/>
    </xf>
    <xf numFmtId="0" fontId="4" fillId="0" borderId="0"/>
  </cellStyleXfs>
  <cellXfs count="49">
    <xf numFmtId="0" fontId="0" fillId="0" borderId="0" xfId="0"/>
    <xf numFmtId="0" fontId="2" fillId="0" borderId="0" xfId="0" applyFont="1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wrapText="1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wrapText="1"/>
    </xf>
    <xf numFmtId="0" fontId="2" fillId="0" borderId="2" xfId="2" applyFont="1" applyBorder="1" applyAlignment="1">
      <alignment horizontal="center"/>
    </xf>
    <xf numFmtId="0" fontId="2" fillId="0" borderId="0" xfId="2" applyFont="1" applyAlignment="1">
      <alignment vertical="center"/>
    </xf>
    <xf numFmtId="0" fontId="2" fillId="0" borderId="0" xfId="2" applyFont="1" applyBorder="1"/>
    <xf numFmtId="0" fontId="3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0" fontId="9" fillId="0" borderId="3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9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184" fontId="2" fillId="0" borderId="7" xfId="2" applyNumberFormat="1" applyFont="1" applyBorder="1" applyAlignment="1">
      <alignment horizontal="center"/>
    </xf>
    <xf numFmtId="184" fontId="2" fillId="0" borderId="8" xfId="2" applyNumberFormat="1" applyFont="1" applyBorder="1" applyAlignment="1">
      <alignment horizontal="center"/>
    </xf>
    <xf numFmtId="201" fontId="2" fillId="0" borderId="8" xfId="2" applyNumberFormat="1" applyFont="1" applyBorder="1" applyAlignment="1">
      <alignment horizontal="center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0" fillId="0" borderId="0" xfId="2" applyFont="1" applyAlignment="1">
      <alignment horizontal="left" vertical="top" wrapText="1"/>
    </xf>
    <xf numFmtId="0" fontId="9" fillId="0" borderId="8" xfId="2" applyFont="1" applyBorder="1" applyAlignment="1">
      <alignment horizontal="right"/>
    </xf>
    <xf numFmtId="0" fontId="9" fillId="0" borderId="1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219" fontId="8" fillId="0" borderId="6" xfId="2" applyNumberFormat="1" applyFont="1" applyBorder="1" applyAlignment="1">
      <alignment horizontal="right"/>
    </xf>
    <xf numFmtId="219" fontId="8" fillId="0" borderId="0" xfId="2" applyNumberFormat="1" applyFont="1" applyBorder="1" applyAlignment="1">
      <alignment horizontal="right"/>
    </xf>
    <xf numFmtId="220" fontId="8" fillId="0" borderId="0" xfId="2" applyNumberFormat="1" applyFont="1" applyBorder="1" applyAlignment="1">
      <alignment horizontal="right"/>
    </xf>
    <xf numFmtId="221" fontId="8" fillId="0" borderId="0" xfId="2" applyNumberFormat="1" applyFont="1" applyBorder="1" applyAlignment="1">
      <alignment horizontal="right"/>
    </xf>
    <xf numFmtId="0" fontId="9" fillId="0" borderId="0" xfId="2" applyFont="1" applyAlignment="1">
      <alignment horizontal="left" indent="1"/>
    </xf>
    <xf numFmtId="219" fontId="8" fillId="0" borderId="0" xfId="2" quotePrefix="1" applyNumberFormat="1" applyFont="1" applyFill="1" applyBorder="1" applyAlignment="1">
      <alignment horizontal="right"/>
    </xf>
    <xf numFmtId="219" fontId="8" fillId="0" borderId="0" xfId="2" quotePrefix="1" applyNumberFormat="1" applyFont="1" applyBorder="1" applyAlignment="1">
      <alignment horizontal="right"/>
    </xf>
    <xf numFmtId="0" fontId="15" fillId="0" borderId="0" xfId="2" applyFont="1" applyAlignment="1">
      <alignment horizontal="center"/>
    </xf>
    <xf numFmtId="0" fontId="14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29"/>
  <sheetViews>
    <sheetView showGridLines="0" tabSelected="1" zoomScaleNormal="75" workbookViewId="0">
      <selection sqref="A1:J1"/>
    </sheetView>
  </sheetViews>
  <sheetFormatPr defaultColWidth="9" defaultRowHeight="16.2"/>
  <cols>
    <col min="1" max="1" width="17.59765625" style="3" customWidth="1"/>
    <col min="2" max="6" width="10.69921875" style="3" customWidth="1"/>
    <col min="7" max="10" width="10.69921875" style="2" customWidth="1"/>
    <col min="11" max="16384" width="9" style="2"/>
  </cols>
  <sheetData>
    <row r="1" spans="1:10" ht="22.5" customHeight="1">
      <c r="A1" s="47" t="s">
        <v>37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8" customHeight="1">
      <c r="A2" s="48" t="s">
        <v>16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5.9" customHeight="1">
      <c r="A3" s="13"/>
      <c r="B3" s="13"/>
      <c r="C3" s="13"/>
      <c r="D3" s="13"/>
      <c r="E3" s="13"/>
      <c r="F3" s="13"/>
      <c r="G3" s="13"/>
      <c r="H3" s="31" t="s">
        <v>0</v>
      </c>
      <c r="I3" s="31"/>
      <c r="J3" s="31"/>
    </row>
    <row r="4" spans="1:10" s="4" customFormat="1" ht="20.100000000000001" customHeight="1">
      <c r="A4" s="32" t="s">
        <v>8</v>
      </c>
      <c r="B4" s="23" t="s">
        <v>11</v>
      </c>
      <c r="C4" s="23" t="s">
        <v>2</v>
      </c>
      <c r="D4" s="25" t="s">
        <v>10</v>
      </c>
      <c r="E4" s="26"/>
      <c r="F4" s="26"/>
      <c r="G4" s="27"/>
      <c r="H4" s="25" t="s">
        <v>13</v>
      </c>
      <c r="I4" s="34"/>
      <c r="J4" s="35"/>
    </row>
    <row r="5" spans="1:10" s="4" customFormat="1" ht="38.1" customHeight="1">
      <c r="A5" s="33"/>
      <c r="B5" s="24"/>
      <c r="C5" s="24"/>
      <c r="D5" s="18" t="s">
        <v>12</v>
      </c>
      <c r="E5" s="18" t="s">
        <v>9</v>
      </c>
      <c r="F5" s="18" t="s">
        <v>3</v>
      </c>
      <c r="G5" s="18" t="s">
        <v>4</v>
      </c>
      <c r="H5" s="14" t="s">
        <v>5</v>
      </c>
      <c r="I5" s="15" t="s">
        <v>6</v>
      </c>
      <c r="J5" s="15" t="s">
        <v>7</v>
      </c>
    </row>
    <row r="6" spans="1:10" s="8" customFormat="1" ht="3" customHeight="1">
      <c r="A6" s="7"/>
      <c r="B6" s="5"/>
      <c r="C6" s="19"/>
      <c r="D6" s="19"/>
      <c r="E6" s="19"/>
      <c r="F6" s="19"/>
      <c r="G6" s="19"/>
      <c r="H6" s="19"/>
      <c r="I6" s="19"/>
      <c r="J6" s="19"/>
    </row>
    <row r="7" spans="1:10" s="10" customFormat="1" ht="14.4" customHeight="1">
      <c r="A7" s="44" t="s">
        <v>22</v>
      </c>
      <c r="B7" s="40">
        <v>51868</v>
      </c>
      <c r="C7" s="41">
        <v>45365</v>
      </c>
      <c r="D7" s="41">
        <v>6504</v>
      </c>
      <c r="E7" s="41">
        <v>3154</v>
      </c>
      <c r="F7" s="41">
        <v>3306</v>
      </c>
      <c r="G7" s="41">
        <v>44</v>
      </c>
      <c r="H7" s="43">
        <v>36.9</v>
      </c>
      <c r="I7" s="43">
        <v>38.5</v>
      </c>
      <c r="J7" s="43">
        <v>39.5</v>
      </c>
    </row>
    <row r="8" spans="1:10" s="10" customFormat="1" ht="14.4" customHeight="1">
      <c r="A8" s="44" t="s">
        <v>23</v>
      </c>
      <c r="B8" s="40">
        <v>54685</v>
      </c>
      <c r="C8" s="41">
        <v>47506</v>
      </c>
      <c r="D8" s="41">
        <v>7179</v>
      </c>
      <c r="E8" s="41">
        <v>5290</v>
      </c>
      <c r="F8" s="41">
        <v>1871</v>
      </c>
      <c r="G8" s="41">
        <v>19</v>
      </c>
      <c r="H8" s="43">
        <v>38.299999999999997</v>
      </c>
      <c r="I8" s="43">
        <v>39.799999999999997</v>
      </c>
      <c r="J8" s="43">
        <v>40.9</v>
      </c>
    </row>
    <row r="9" spans="1:10" s="10" customFormat="1" ht="14.4" customHeight="1">
      <c r="A9" s="44" t="s">
        <v>24</v>
      </c>
      <c r="B9" s="40">
        <v>57544</v>
      </c>
      <c r="C9" s="41">
        <v>49963</v>
      </c>
      <c r="D9" s="41">
        <v>7581</v>
      </c>
      <c r="E9" s="41">
        <v>5696</v>
      </c>
      <c r="F9" s="41">
        <v>1869</v>
      </c>
      <c r="G9" s="41">
        <v>16</v>
      </c>
      <c r="H9" s="43">
        <v>39.200000000000003</v>
      </c>
      <c r="I9" s="43">
        <v>40.700000000000003</v>
      </c>
      <c r="J9" s="43">
        <v>41.9</v>
      </c>
    </row>
    <row r="10" spans="1:10" s="10" customFormat="1" ht="14.4" customHeight="1">
      <c r="A10" s="44" t="s">
        <v>25</v>
      </c>
      <c r="B10" s="40">
        <v>59395</v>
      </c>
      <c r="C10" s="41">
        <v>51463</v>
      </c>
      <c r="D10" s="41">
        <v>7932</v>
      </c>
      <c r="E10" s="41">
        <v>6071</v>
      </c>
      <c r="F10" s="41">
        <v>1847</v>
      </c>
      <c r="G10" s="41">
        <v>14</v>
      </c>
      <c r="H10" s="43">
        <v>38.9</v>
      </c>
      <c r="I10" s="43">
        <v>40.299999999999997</v>
      </c>
      <c r="J10" s="43">
        <v>41.4</v>
      </c>
    </row>
    <row r="11" spans="1:10" s="10" customFormat="1" ht="14.4" customHeight="1">
      <c r="A11" s="44" t="s">
        <v>26</v>
      </c>
      <c r="B11" s="40">
        <v>60949</v>
      </c>
      <c r="C11" s="41">
        <v>52756</v>
      </c>
      <c r="D11" s="41">
        <v>8192</v>
      </c>
      <c r="E11" s="41">
        <v>6502</v>
      </c>
      <c r="F11" s="41">
        <v>1679</v>
      </c>
      <c r="G11" s="41">
        <v>11</v>
      </c>
      <c r="H11" s="43">
        <v>37.5</v>
      </c>
      <c r="I11" s="43">
        <v>40.299999999999997</v>
      </c>
      <c r="J11" s="43">
        <v>41.4</v>
      </c>
    </row>
    <row r="12" spans="1:10" s="10" customFormat="1" ht="28.95" customHeight="1">
      <c r="A12" s="44" t="s">
        <v>27</v>
      </c>
      <c r="B12" s="40">
        <v>61298</v>
      </c>
      <c r="C12" s="41">
        <v>52964</v>
      </c>
      <c r="D12" s="41">
        <v>8334</v>
      </c>
      <c r="E12" s="41">
        <v>6690</v>
      </c>
      <c r="F12" s="41">
        <v>1636</v>
      </c>
      <c r="G12" s="41">
        <v>9</v>
      </c>
      <c r="H12" s="43">
        <v>35.9</v>
      </c>
      <c r="I12" s="43">
        <v>38.700000000000003</v>
      </c>
      <c r="J12" s="43">
        <v>39.799999999999997</v>
      </c>
    </row>
    <row r="13" spans="1:10" s="10" customFormat="1" ht="14.4" customHeight="1">
      <c r="A13" s="44" t="s">
        <v>28</v>
      </c>
      <c r="B13" s="40">
        <v>62082</v>
      </c>
      <c r="C13" s="41">
        <v>53393</v>
      </c>
      <c r="D13" s="41">
        <v>8689</v>
      </c>
      <c r="E13" s="41">
        <v>7090</v>
      </c>
      <c r="F13" s="41">
        <v>1593</v>
      </c>
      <c r="G13" s="41">
        <v>6</v>
      </c>
      <c r="H13" s="43">
        <v>35.4</v>
      </c>
      <c r="I13" s="43">
        <v>37.4</v>
      </c>
      <c r="J13" s="43">
        <v>38.299999999999997</v>
      </c>
    </row>
    <row r="14" spans="1:10" s="10" customFormat="1" ht="14.4" customHeight="1">
      <c r="A14" s="44" t="s">
        <v>29</v>
      </c>
      <c r="B14" s="40">
        <v>62067</v>
      </c>
      <c r="C14" s="41">
        <v>53530</v>
      </c>
      <c r="D14" s="41">
        <v>8537</v>
      </c>
      <c r="E14" s="41">
        <v>6975</v>
      </c>
      <c r="F14" s="41">
        <v>1558</v>
      </c>
      <c r="G14" s="41">
        <v>4</v>
      </c>
      <c r="H14" s="43">
        <v>34.5</v>
      </c>
      <c r="I14" s="43">
        <v>35.700000000000003</v>
      </c>
      <c r="J14" s="43">
        <v>36.6</v>
      </c>
    </row>
    <row r="15" spans="1:10" s="10" customFormat="1" ht="14.4" customHeight="1">
      <c r="A15" s="44" t="s">
        <v>30</v>
      </c>
      <c r="B15" s="40">
        <v>62317</v>
      </c>
      <c r="C15" s="41">
        <v>53735</v>
      </c>
      <c r="D15" s="41">
        <v>8582</v>
      </c>
      <c r="E15" s="41">
        <v>7062</v>
      </c>
      <c r="F15" s="41">
        <v>1517</v>
      </c>
      <c r="G15" s="41">
        <v>2</v>
      </c>
      <c r="H15" s="43">
        <v>33.799999999999997</v>
      </c>
      <c r="I15" s="43">
        <v>34.6</v>
      </c>
      <c r="J15" s="43">
        <v>35.5</v>
      </c>
    </row>
    <row r="16" spans="1:10" s="10" customFormat="1" ht="14.4" customHeight="1">
      <c r="A16" s="44" t="s">
        <v>31</v>
      </c>
      <c r="B16" s="40">
        <v>61878</v>
      </c>
      <c r="C16" s="41">
        <v>53274</v>
      </c>
      <c r="D16" s="41">
        <v>8604</v>
      </c>
      <c r="E16" s="41">
        <v>7110</v>
      </c>
      <c r="F16" s="41">
        <v>1492</v>
      </c>
      <c r="G16" s="41">
        <v>2</v>
      </c>
      <c r="H16" s="43">
        <v>32.6</v>
      </c>
      <c r="I16" s="43">
        <v>33.5</v>
      </c>
      <c r="J16" s="43">
        <v>34.4</v>
      </c>
    </row>
    <row r="17" spans="1:10" s="10" customFormat="1" ht="28.95" customHeight="1">
      <c r="A17" s="44" t="s">
        <v>32</v>
      </c>
      <c r="B17" s="40">
        <v>63991</v>
      </c>
      <c r="C17" s="41">
        <v>55359</v>
      </c>
      <c r="D17" s="41">
        <v>8631</v>
      </c>
      <c r="E17" s="41">
        <v>7172</v>
      </c>
      <c r="F17" s="41">
        <v>1458</v>
      </c>
      <c r="G17" s="41">
        <v>1</v>
      </c>
      <c r="H17" s="43">
        <v>32</v>
      </c>
      <c r="I17" s="43">
        <v>33.799999999999997</v>
      </c>
      <c r="J17" s="43">
        <v>34.6</v>
      </c>
    </row>
    <row r="18" spans="1:10" s="10" customFormat="1" ht="14.4" customHeight="1">
      <c r="A18" s="44" t="s">
        <v>33</v>
      </c>
      <c r="B18" s="40">
        <v>65504</v>
      </c>
      <c r="C18" s="41">
        <v>57089</v>
      </c>
      <c r="D18" s="41">
        <v>8415</v>
      </c>
      <c r="E18" s="41">
        <v>7030</v>
      </c>
      <c r="F18" s="41">
        <v>1385</v>
      </c>
      <c r="G18" s="41">
        <v>1</v>
      </c>
      <c r="H18" s="43">
        <v>30.1</v>
      </c>
      <c r="I18" s="43">
        <v>33.299999999999997</v>
      </c>
      <c r="J18" s="43">
        <v>34.200000000000003</v>
      </c>
    </row>
    <row r="19" spans="1:10" s="10" customFormat="1" ht="14.4" customHeight="1">
      <c r="A19" s="44" t="s">
        <v>34</v>
      </c>
      <c r="B19" s="40">
        <v>67277</v>
      </c>
      <c r="C19" s="41">
        <v>59208</v>
      </c>
      <c r="D19" s="41">
        <v>8069</v>
      </c>
      <c r="E19" s="41">
        <v>6753</v>
      </c>
      <c r="F19" s="41">
        <v>1317</v>
      </c>
      <c r="G19" s="41">
        <v>0</v>
      </c>
      <c r="H19" s="43">
        <v>29.5</v>
      </c>
      <c r="I19" s="43">
        <v>32.299999999999997</v>
      </c>
      <c r="J19" s="43">
        <v>33.200000000000003</v>
      </c>
    </row>
    <row r="20" spans="1:10" s="10" customFormat="1" ht="14.4" customHeight="1">
      <c r="A20" s="44" t="s">
        <v>35</v>
      </c>
      <c r="B20" s="40">
        <v>68481</v>
      </c>
      <c r="C20" s="41">
        <v>60581</v>
      </c>
      <c r="D20" s="41">
        <v>7900</v>
      </c>
      <c r="E20" s="41">
        <v>6708</v>
      </c>
      <c r="F20" s="41">
        <v>1192</v>
      </c>
      <c r="G20" s="41">
        <v>0</v>
      </c>
      <c r="H20" s="43">
        <v>29</v>
      </c>
      <c r="I20" s="43">
        <v>30.9</v>
      </c>
      <c r="J20" s="43">
        <v>31.8</v>
      </c>
    </row>
    <row r="21" spans="1:10" s="10" customFormat="1" ht="14.4" customHeight="1">
      <c r="A21" s="44" t="s">
        <v>36</v>
      </c>
      <c r="B21" s="40">
        <v>68923</v>
      </c>
      <c r="C21" s="41">
        <v>61490</v>
      </c>
      <c r="D21" s="41">
        <v>7433</v>
      </c>
      <c r="E21" s="41">
        <v>6422</v>
      </c>
      <c r="F21" s="41">
        <v>1011</v>
      </c>
      <c r="G21" s="42">
        <v>0</v>
      </c>
      <c r="H21" s="43">
        <v>26.8</v>
      </c>
      <c r="I21" s="43">
        <v>29.4</v>
      </c>
      <c r="J21" s="43">
        <v>30.3</v>
      </c>
    </row>
    <row r="22" spans="1:10" s="10" customFormat="1" ht="24.9" customHeight="1">
      <c r="A22" s="44" t="s">
        <v>21</v>
      </c>
      <c r="B22" s="40">
        <v>73706</v>
      </c>
      <c r="C22" s="45">
        <v>65809</v>
      </c>
      <c r="D22" s="41">
        <v>7898</v>
      </c>
      <c r="E22" s="46">
        <v>6796</v>
      </c>
      <c r="F22" s="41">
        <v>1101</v>
      </c>
      <c r="G22" s="41">
        <v>1</v>
      </c>
      <c r="H22" s="43">
        <v>25.7</v>
      </c>
      <c r="I22" s="43">
        <v>29.6</v>
      </c>
      <c r="J22" s="43">
        <v>30.6</v>
      </c>
    </row>
    <row r="23" spans="1:10" s="10" customFormat="1" ht="15.9" customHeight="1">
      <c r="A23" s="13" t="s">
        <v>20</v>
      </c>
      <c r="B23" s="40">
        <v>64371</v>
      </c>
      <c r="C23" s="41">
        <v>58379</v>
      </c>
      <c r="D23" s="41">
        <v>5992</v>
      </c>
      <c r="E23" s="41">
        <v>5272</v>
      </c>
      <c r="F23" s="41">
        <v>720</v>
      </c>
      <c r="G23" s="42">
        <v>0</v>
      </c>
      <c r="H23" s="43">
        <v>22.4</v>
      </c>
      <c r="I23" s="43">
        <v>25.9</v>
      </c>
      <c r="J23" s="43">
        <v>26.8</v>
      </c>
    </row>
    <row r="24" spans="1:10" s="11" customFormat="1" ht="3" customHeight="1">
      <c r="A24" s="9"/>
      <c r="B24" s="20"/>
      <c r="C24" s="21"/>
      <c r="D24" s="21"/>
      <c r="E24" s="21"/>
      <c r="F24" s="21"/>
      <c r="G24" s="21"/>
      <c r="H24" s="21"/>
      <c r="I24" s="22"/>
      <c r="J24" s="22"/>
    </row>
    <row r="25" spans="1:10" s="1" customFormat="1" ht="14.1" customHeight="1">
      <c r="A25" s="16" t="str">
        <f>A27&amp;B27&amp;C27&amp;D27</f>
        <v>資料來源：財政部國庫署，GDP、GNI為行政院主計總處115年2月發布資料。</v>
      </c>
      <c r="B25" s="17"/>
      <c r="C25" s="17"/>
      <c r="D25" s="17"/>
      <c r="E25" s="17"/>
      <c r="F25" s="17"/>
      <c r="G25" s="17"/>
      <c r="H25" s="17"/>
      <c r="I25" s="17"/>
      <c r="J25" s="17"/>
    </row>
    <row r="26" spans="1:10" s="6" customFormat="1" ht="84.9" customHeight="1">
      <c r="A26" s="30" t="str">
        <f>IF(LEN(A29)&gt;5,SUBSTITUTE(A28,CHAR(10),CHAR(10)&amp;"　　　　　")&amp;CHAR(10)&amp;SUBSTITUTE(A29,CHAR(10),CHAR(10)&amp;"　　　　　"),SUBSTITUTE(A28,CHAR(10),CHAR(10)&amp;"　　　　　"))</f>
        <v>說　　明：1.中央政府113年（含）以前為決算審定數。
　　　　　2.地方政府113年（含）以前為決算審定數(鄉鎮市為決算數)。
　　　　　3.直轄市政府99年以前為臺北市、高雄市；配合新五都改制，100年後包含新北市、臺北市、臺中市、臺南市、高雄市；103年後包含桃園市。
附　　註：1.配合「公共債務法」修正舉借上限計算，自103年起為占前3年GDP平均數之比率，102年(含)以前為占前3年GNI平均數之比率。</v>
      </c>
      <c r="B26" s="30"/>
      <c r="C26" s="30"/>
      <c r="D26" s="30"/>
      <c r="E26" s="30"/>
      <c r="F26" s="30"/>
      <c r="G26" s="30"/>
      <c r="H26" s="30"/>
      <c r="I26" s="30"/>
      <c r="J26" s="30"/>
    </row>
    <row r="27" spans="1:10" hidden="1">
      <c r="A27" s="12" t="s">
        <v>1</v>
      </c>
      <c r="B27" s="38" t="s">
        <v>19</v>
      </c>
      <c r="C27" s="39" t="s">
        <v>14</v>
      </c>
      <c r="D27" s="39" t="s">
        <v>15</v>
      </c>
    </row>
    <row r="28" spans="1:10" ht="144.6" hidden="1">
      <c r="A28" s="37" t="s">
        <v>18</v>
      </c>
    </row>
    <row r="29" spans="1:10" hidden="1">
      <c r="A29" s="36" t="s">
        <v>17</v>
      </c>
    </row>
  </sheetData>
  <mergeCells count="9">
    <mergeCell ref="B4:B5"/>
    <mergeCell ref="C4:C5"/>
    <mergeCell ref="D4:G4"/>
    <mergeCell ref="A1:J1"/>
    <mergeCell ref="A2:J2"/>
    <mergeCell ref="A26:J26"/>
    <mergeCell ref="H3:J3"/>
    <mergeCell ref="A4:A5"/>
    <mergeCell ref="H4:J4"/>
  </mergeCells>
  <phoneticPr fontId="5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2026-02-13T08:21:47Z</cp:lastPrinted>
  <dcterms:created xsi:type="dcterms:W3CDTF">2002-04-18T02:50:59Z</dcterms:created>
  <dcterms:modified xsi:type="dcterms:W3CDTF">2026-02-13T08:21:47Z</dcterms:modified>
</cp:coreProperties>
</file>