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新增資料夾(5)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表!$A$1:$K$20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0" i="1" l="1"/>
  <c r="A19" i="1" l="1"/>
</calcChain>
</file>

<file path=xl/sharedStrings.xml><?xml version="1.0" encoding="utf-8"?>
<sst xmlns="http://schemas.openxmlformats.org/spreadsheetml/2006/main" count="32" uniqueCount="32">
  <si>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</si>
  <si>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</si>
  <si>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</si>
  <si>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</si>
  <si>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</si>
  <si>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</si>
  <si>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</si>
  <si>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</si>
  <si>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</si>
  <si>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</si>
  <si>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</si>
  <si>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</si>
  <si>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</si>
  <si>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</si>
  <si>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</si>
  <si>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</si>
  <si>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>115年 1月</t>
  </si>
  <si>
    <t>說　　明：</t>
  </si>
  <si>
    <t>總　　計</t>
  </si>
  <si>
    <t>　關　　稅</t>
  </si>
  <si>
    <t>　營利事業所得稅</t>
  </si>
  <si>
    <t>　綜合所得稅</t>
  </si>
  <si>
    <t>　遺產及贈與稅</t>
  </si>
  <si>
    <t>　貨 物 稅</t>
  </si>
  <si>
    <t>　證券交易稅</t>
  </si>
  <si>
    <t>　期貨交易稅</t>
  </si>
  <si>
    <t>　菸 酒 稅</t>
  </si>
  <si>
    <t>　特種貨物及勞務稅</t>
  </si>
  <si>
    <t>　營 業 稅</t>
  </si>
  <si>
    <t xml:space="preserve"> 115年 1月</t>
  </si>
  <si>
    <t>表3-2　中央政府賦稅收入統計</t>
  </si>
  <si>
    <t>3.115年起適用新版財政收支劃分法，所得稅劃分中央政府比率從90%降為89%，營業稅從61.2%降為4.5%(含統一發票給獎及推行經費3%)，納入中央統籌
   分配部分均相應提高。
4.因115年度中央政府總預算案尚未三讀通過，爰暫以預算案數列計，並依各稅目特性及近年趨勢拆計本月分配預算數。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</si>
</sst>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\ ##0.0_-;\-#\ ##0.0_-;_-0.0_-;_-@_ "/>
    <numFmt numFmtId="178" formatCode="0.0%"/>
    <numFmt numFmtId="179" formatCode="#,##0.0"/>
    <numFmt numFmtId="180" formatCode="###,###,##0"/>
    <numFmt numFmtId="181" formatCode="###,###,##0.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77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76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76" fontId="3" fillId="0" borderId="17" xfId="20" applyNumberFormat="1" applyFont="1" applyBorder="1" applyAlignment="1">
      <alignment horizontal="center"/>
    </xf>
    <xf numFmtId="176" fontId="3" fillId="0" borderId="11" xfId="20" applyNumberFormat="1" applyFont="1" applyBorder="1" applyAlignment="1">
      <alignment horizontal="center"/>
    </xf>
    <xf numFmtId="178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8" fillId="0" borderId="0" xfId="20" applyFont="1" applyAlignment="1">
      <alignment horizontal="left" wrapText="1"/>
    </xf>
    <xf numFmtId="0" fontId="28" fillId="0" borderId="0" xfId="20" applyFont="1" applyAlignment="1">
      <alignment horizontal="center"/>
    </xf>
    <xf numFmtId="181" fontId="29" fillId="0" borderId="0" xfId="20" applyNumberFormat="1" applyFont="1" applyAlignment="1">
      <alignment horizontal="center"/>
    </xf>
    <xf numFmtId="0" fontId="27" fillId="0" borderId="0" xfId="20" applyFont="1" applyAlignment="1">
      <alignment vertical="center"/>
    </xf>
    <xf numFmtId="180" fontId="9" fillId="0" borderId="16" xfId="20" applyNumberFormat="1" applyFont="1" applyBorder="1" applyAlignment="1">
      <alignment horizontal="right" vertical="center"/>
    </xf>
    <xf numFmtId="180" fontId="9" fillId="0" borderId="0" xfId="20" applyNumberFormat="1" applyFont="1" applyBorder="1" applyAlignment="1">
      <alignment horizontal="right" vertical="center"/>
    </xf>
    <xf numFmtId="179" fontId="9" fillId="0" borderId="0" xfId="20" applyNumberFormat="1" applyFont="1" applyBorder="1" applyAlignment="1">
      <alignment horizontal="right" vertical="center"/>
    </xf>
    <xf numFmtId="0" fontId="31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30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8" fillId="0" borderId="0" xfId="0" quotePrefix="1" applyFont="1" applyAlignment="1">
      <alignment horizontal="left" vertical="top" wrapText="1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76" fontId="27" fillId="0" borderId="14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Fill="1" applyBorder="1" applyAlignment="1">
      <alignment horizontal="center" vertical="center" wrapText="1"/>
    </xf>
    <xf numFmtId="176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76" fontId="27" fillId="0" borderId="10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3"/>
  <sheetViews>
    <sheetView showGridLines="0" tabSelected="1" topLeftCell="A2" zoomScaleNormal="75" workbookViewId="0">
      <selection activeCell="A20" sqref="A20:K20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29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>
      <c r="A2" s="31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20.100000000000001" customHeight="1">
      <c r="A4" s="35" t="s">
        <v>0</v>
      </c>
      <c r="B4" s="39" t="s">
        <v>1</v>
      </c>
      <c r="C4" s="41"/>
      <c r="D4" s="42"/>
      <c r="E4" s="43" t="s">
        <v>2</v>
      </c>
      <c r="F4" s="12"/>
      <c r="G4" s="41"/>
      <c r="H4" s="41"/>
      <c r="I4" s="42"/>
      <c r="J4" s="45" t="s">
        <v>3</v>
      </c>
      <c r="K4" s="37" t="s">
        <v>4</v>
      </c>
    </row>
    <row r="5" spans="1:11" s="9" customFormat="1" ht="39.950000000000003" customHeight="1">
      <c r="A5" s="36"/>
      <c r="B5" s="40"/>
      <c r="C5" s="13" t="s">
        <v>5</v>
      </c>
      <c r="D5" s="13" t="s">
        <v>6</v>
      </c>
      <c r="E5" s="44"/>
      <c r="F5" s="13" t="s">
        <v>7</v>
      </c>
      <c r="G5" s="13" t="s">
        <v>8</v>
      </c>
      <c r="H5" s="14" t="s">
        <v>9</v>
      </c>
      <c r="I5" s="15" t="s">
        <v>10</v>
      </c>
      <c r="J5" s="44"/>
      <c r="K5" s="38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29.45" customHeight="1">
      <c r="A7" s="25" t="s">
        <v>18</v>
      </c>
      <c r="B7" s="26">
        <v>1255</v>
      </c>
      <c r="C7" s="27">
        <v>-218</v>
      </c>
      <c r="D7" s="28">
        <v>-14.8</v>
      </c>
      <c r="E7" s="27">
        <v>1255</v>
      </c>
      <c r="F7" s="27">
        <v>-218</v>
      </c>
      <c r="G7" s="28">
        <v>-14.8</v>
      </c>
      <c r="H7" s="28">
        <v>127.8</v>
      </c>
      <c r="I7" s="28">
        <v>5.0999999999999996</v>
      </c>
      <c r="J7" s="27">
        <v>981</v>
      </c>
      <c r="K7" s="27">
        <v>24807</v>
      </c>
    </row>
    <row r="8" spans="1:11" s="7" customFormat="1" ht="29.45" customHeight="1">
      <c r="A8" s="25" t="s">
        <v>19</v>
      </c>
      <c r="B8" s="26">
        <v>124</v>
      </c>
      <c r="C8" s="27">
        <v>7</v>
      </c>
      <c r="D8" s="28">
        <v>6.3</v>
      </c>
      <c r="E8" s="27">
        <v>124</v>
      </c>
      <c r="F8" s="27">
        <v>7</v>
      </c>
      <c r="G8" s="28">
        <v>6.3</v>
      </c>
      <c r="H8" s="28">
        <v>100</v>
      </c>
      <c r="I8" s="28">
        <v>8.4</v>
      </c>
      <c r="J8" s="27">
        <v>124</v>
      </c>
      <c r="K8" s="27">
        <v>1469</v>
      </c>
    </row>
    <row r="9" spans="1:11" s="7" customFormat="1" ht="29.45" customHeight="1">
      <c r="A9" s="25" t="s">
        <v>20</v>
      </c>
      <c r="B9" s="26">
        <v>41</v>
      </c>
      <c r="C9" s="27">
        <v>15</v>
      </c>
      <c r="D9" s="28">
        <v>59.9</v>
      </c>
      <c r="E9" s="27">
        <v>41</v>
      </c>
      <c r="F9" s="27">
        <v>15</v>
      </c>
      <c r="G9" s="28">
        <v>59.9</v>
      </c>
      <c r="H9" s="28">
        <v>112.7</v>
      </c>
      <c r="I9" s="28">
        <v>0.4</v>
      </c>
      <c r="J9" s="27">
        <v>36</v>
      </c>
      <c r="K9" s="27">
        <v>11204</v>
      </c>
    </row>
    <row r="10" spans="1:11" s="7" customFormat="1" ht="29.45" customHeight="1">
      <c r="A10" s="25" t="s">
        <v>21</v>
      </c>
      <c r="B10" s="26">
        <v>451</v>
      </c>
      <c r="C10" s="27">
        <v>37</v>
      </c>
      <c r="D10" s="28">
        <v>8.9</v>
      </c>
      <c r="E10" s="27">
        <v>451</v>
      </c>
      <c r="F10" s="27">
        <v>37</v>
      </c>
      <c r="G10" s="28">
        <v>8.9</v>
      </c>
      <c r="H10" s="28">
        <v>105.9</v>
      </c>
      <c r="I10" s="28">
        <v>6</v>
      </c>
      <c r="J10" s="27">
        <v>426</v>
      </c>
      <c r="K10" s="27">
        <v>7550</v>
      </c>
    </row>
    <row r="11" spans="1:11" s="7" customFormat="1" ht="29.45" customHeight="1">
      <c r="A11" s="25" t="s">
        <v>22</v>
      </c>
      <c r="B11" s="26">
        <v>23</v>
      </c>
      <c r="C11" s="27">
        <v>9</v>
      </c>
      <c r="D11" s="28">
        <v>71.400000000000006</v>
      </c>
      <c r="E11" s="27">
        <v>23</v>
      </c>
      <c r="F11" s="27">
        <v>9</v>
      </c>
      <c r="G11" s="28">
        <v>71.400000000000006</v>
      </c>
      <c r="H11" s="28">
        <v>136.69999999999999</v>
      </c>
      <c r="I11" s="28">
        <v>10.7</v>
      </c>
      <c r="J11" s="27">
        <v>16</v>
      </c>
      <c r="K11" s="27">
        <v>210</v>
      </c>
    </row>
    <row r="12" spans="1:11" s="7" customFormat="1" ht="29.45" customHeight="1">
      <c r="A12" s="25" t="s">
        <v>23</v>
      </c>
      <c r="B12" s="26">
        <v>86</v>
      </c>
      <c r="C12" s="27">
        <v>-11</v>
      </c>
      <c r="D12" s="28">
        <v>-11.3</v>
      </c>
      <c r="E12" s="27">
        <v>86</v>
      </c>
      <c r="F12" s="27">
        <v>-11</v>
      </c>
      <c r="G12" s="28">
        <v>-11.3</v>
      </c>
      <c r="H12" s="28">
        <v>108.1</v>
      </c>
      <c r="I12" s="28">
        <v>8</v>
      </c>
      <c r="J12" s="27">
        <v>80</v>
      </c>
      <c r="K12" s="27">
        <v>1084</v>
      </c>
    </row>
    <row r="13" spans="1:11" s="7" customFormat="1" ht="29.45" customHeight="1">
      <c r="A13" s="25" t="s">
        <v>24</v>
      </c>
      <c r="B13" s="26">
        <v>439</v>
      </c>
      <c r="C13" s="27">
        <v>274</v>
      </c>
      <c r="D13" s="28">
        <v>166.4</v>
      </c>
      <c r="E13" s="27">
        <v>439</v>
      </c>
      <c r="F13" s="27">
        <v>274</v>
      </c>
      <c r="G13" s="28">
        <v>166.4</v>
      </c>
      <c r="H13" s="28">
        <v>203</v>
      </c>
      <c r="I13" s="28">
        <v>17.5</v>
      </c>
      <c r="J13" s="27">
        <v>216</v>
      </c>
      <c r="K13" s="27">
        <v>2501</v>
      </c>
    </row>
    <row r="14" spans="1:11" s="7" customFormat="1" ht="29.45" customHeight="1">
      <c r="A14" s="25" t="s">
        <v>25</v>
      </c>
      <c r="B14" s="26">
        <v>13</v>
      </c>
      <c r="C14" s="27">
        <v>6</v>
      </c>
      <c r="D14" s="28">
        <v>74</v>
      </c>
      <c r="E14" s="27">
        <v>13</v>
      </c>
      <c r="F14" s="27">
        <v>6</v>
      </c>
      <c r="G14" s="28">
        <v>74</v>
      </c>
      <c r="H14" s="28">
        <v>144.4</v>
      </c>
      <c r="I14" s="28">
        <v>12.6</v>
      </c>
      <c r="J14" s="27">
        <v>9</v>
      </c>
      <c r="K14" s="27">
        <v>103</v>
      </c>
    </row>
    <row r="15" spans="1:11" s="7" customFormat="1" ht="29.45" customHeight="1">
      <c r="A15" s="25" t="s">
        <v>26</v>
      </c>
      <c r="B15" s="26">
        <v>26</v>
      </c>
      <c r="C15" s="27">
        <v>4</v>
      </c>
      <c r="D15" s="28">
        <v>19.2</v>
      </c>
      <c r="E15" s="27">
        <v>26</v>
      </c>
      <c r="F15" s="27">
        <v>4</v>
      </c>
      <c r="G15" s="28">
        <v>19.2</v>
      </c>
      <c r="H15" s="28">
        <v>111.4</v>
      </c>
      <c r="I15" s="28">
        <v>8.1999999999999993</v>
      </c>
      <c r="J15" s="27">
        <v>24</v>
      </c>
      <c r="K15" s="27">
        <v>321</v>
      </c>
    </row>
    <row r="16" spans="1:11" s="7" customFormat="1" ht="29.45" customHeight="1">
      <c r="A16" s="25" t="s">
        <v>27</v>
      </c>
      <c r="B16" s="26">
        <v>2</v>
      </c>
      <c r="C16" s="27">
        <v>-1</v>
      </c>
      <c r="D16" s="28">
        <v>-38.299999999999997</v>
      </c>
      <c r="E16" s="27">
        <v>2</v>
      </c>
      <c r="F16" s="27">
        <v>-1</v>
      </c>
      <c r="G16" s="28">
        <v>-38.299999999999997</v>
      </c>
      <c r="H16" s="28">
        <v>46.3</v>
      </c>
      <c r="I16" s="28">
        <v>3.4</v>
      </c>
      <c r="J16" s="27">
        <v>5</v>
      </c>
      <c r="K16" s="27">
        <v>69</v>
      </c>
    </row>
    <row r="17" spans="1:11" s="7" customFormat="1" ht="29.45" customHeight="1">
      <c r="A17" s="25" t="s">
        <v>28</v>
      </c>
      <c r="B17" s="26">
        <v>51</v>
      </c>
      <c r="C17" s="27">
        <v>-558</v>
      </c>
      <c r="D17" s="28">
        <v>-91.7</v>
      </c>
      <c r="E17" s="27">
        <v>51</v>
      </c>
      <c r="F17" s="27">
        <v>-558</v>
      </c>
      <c r="G17" s="28">
        <v>-91.7</v>
      </c>
      <c r="H17" s="28">
        <v>110.1</v>
      </c>
      <c r="I17" s="28">
        <v>17.100000000000001</v>
      </c>
      <c r="J17" s="27">
        <v>46</v>
      </c>
      <c r="K17" s="27">
        <v>296</v>
      </c>
    </row>
    <row r="18" spans="1:11" s="8" customFormat="1" ht="3" customHeight="1">
      <c r="A18" s="10"/>
      <c r="B18" s="18"/>
      <c r="C18" s="19"/>
      <c r="D18" s="19"/>
      <c r="E18" s="19"/>
      <c r="F18" s="19"/>
      <c r="G18" s="19"/>
      <c r="H18" s="19"/>
      <c r="I18" s="19"/>
      <c r="J18" s="19"/>
      <c r="K18" s="20"/>
    </row>
    <row r="19" spans="1:11" s="4" customFormat="1" ht="14.1" customHeight="1">
      <c r="A19" s="34" t="str">
        <f>IF(LEN(B21)&gt;0,A21&amp;B21,CONCATENATE(A21,"1.",A22,B22,TEXT(C22,"###,###,##0.0"),D22,TEXT(E22,"###,###,##0.0"),F22))</f>
        <v>說　　明：1.本表為初步統計數。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60" customHeight="1">
      <c r="A20" s="33" t="str">
        <f>IF(LEN(B21)&gt;0,CONCATENATE("　　　　　","2.",A22,B22,TEXT(C22,"###,###,##0.0"),D22,TEXT(E22,"###,###,##0.0"),F22,CHAR(10),SUBSTITUTE("　　　　　"&amp;A23,CHAR(10),CHAR(10)&amp;"　　　　　")),SUBSTITUTE("　　　　　"&amp;A23,CHAR(10),CHAR(10)&amp;"　　　　　"))</f>
        <v>　　　　　2.115年 1月份遺產及贈與稅實物抵繳0.2億元，累計至本月實物抵繳金額共為0.2億元。
　　　　　3.115年起適用新版財政收支劃分法，所得稅劃分中央政府比率從90%降為89%，營業稅從61.2%降為4.5%(含統一發票給獎及推行經費3%)，納入中央統籌
　　　　　   分配部分均相應提高。
　　　　　4.因115年度中央政府總預算案尚未三讀通過，爰暫以預算案數列計，並依各稅目特性及近年趨勢拆計本月分配預算數。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hidden="1">
      <c r="A21" s="21" t="s">
        <v>17</v>
      </c>
      <c r="B21" s="23" t="s">
        <v>15</v>
      </c>
    </row>
    <row r="22" spans="1:11" hidden="1">
      <c r="A22" s="21" t="s">
        <v>16</v>
      </c>
      <c r="B22" s="23" t="s">
        <v>12</v>
      </c>
      <c r="C22" s="24">
        <v>0.2</v>
      </c>
      <c r="D22" s="23" t="s">
        <v>13</v>
      </c>
      <c r="E22" s="24">
        <v>0.2</v>
      </c>
      <c r="F22" s="23" t="s">
        <v>14</v>
      </c>
    </row>
    <row r="23" spans="1:11" ht="140.25" hidden="1">
      <c r="A23" s="22" t="s">
        <v>31</v>
      </c>
    </row>
  </sheetData>
  <mergeCells count="11">
    <mergeCell ref="A1:K1"/>
    <mergeCell ref="A2:K2"/>
    <mergeCell ref="A20:K20"/>
    <mergeCell ref="A19:K19"/>
    <mergeCell ref="A4:A5"/>
    <mergeCell ref="K4:K5"/>
    <mergeCell ref="B4:B5"/>
    <mergeCell ref="C4:D4"/>
    <mergeCell ref="E4:E5"/>
    <mergeCell ref="G4:I4"/>
    <mergeCell ref="J4:J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2026-02-12T00:56:18Z</cp:lastPrinted>
  <dcterms:created xsi:type="dcterms:W3CDTF">2002-04-18T02:50:59Z</dcterms:created>
  <dcterms:modified xsi:type="dcterms:W3CDTF">2026-02-12T01:07:24Z</dcterms:modified>
</cp:coreProperties>
</file>