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<sst xmlns="http://schemas.openxmlformats.org/spreadsheetml/2006/main" count="227" uniqueCount="122">
  <si>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</si>
  <si>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</si>
  <si>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</si>
  <si>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</si>
  <si>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</si>
  <si>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</si>
  <si>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</si>
  <si>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</si>
  <si>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</si>
  <si>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</si>
  <si>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</si>
  <si>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</si>
  <si>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</si>
  <si>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</si>
  <si>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</si>
  <si>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</si>
  <si>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</si>
  <si>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</si>
  <si>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</si>
  <si>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</si>
  <si>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</si>
  <si>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</si>
  <si>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</si>
  <si>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</si>
  <si>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</si>
  <si>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</si>
  <si>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</si>
  <si>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</si>
  <si>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</si>
  <si>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</si>
  <si>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</si>
  <si>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</si>
  <si>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</si>
  <si>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</si>
  <si>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</si>
  <si>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</si>
  <si>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</si>
  <si>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</si>
  <si>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</si>
  <si>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</si>
  <si>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-1.59</t>
  </si>
  <si>
    <t xml:space="preserve"> p   8.68</t>
  </si>
  <si>
    <t xml:space="preserve"> p   40,585</t>
  </si>
  <si>
    <t xml:space="preserve"> r   8.42</t>
  </si>
  <si>
    <t xml:space="preserve"> r   7.36</t>
  </si>
  <si>
    <t xml:space="preserve"> r   10,301</t>
  </si>
  <si>
    <t xml:space="preserve"> p  12.65</t>
  </si>
  <si>
    <t xml:space="preserve"> p  23.55</t>
  </si>
  <si>
    <t xml:space="preserve"> p   11,534</t>
  </si>
  <si>
    <t>(註1)</t>
  </si>
  <si>
    <t xml:space="preserve"> f   7.71</t>
  </si>
  <si>
    <t xml:space="preserve"> f   45,273</t>
  </si>
  <si>
    <t xml:space="preserve"> f  11.46</t>
  </si>
  <si>
    <t xml:space="preserve"> f   3.36</t>
  </si>
  <si>
    <t xml:space="preserve"> f   10,838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</si>
  <si>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</si>
  <si>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</si>
  <si>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r  673,468</t>
  </si>
  <si>
    <t xml:space="preserve"> p  680,950</t>
  </si>
  <si>
    <t xml:space="preserve"> r  1.21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</si>
  <si>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</si>
  <si>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</si>
  <si>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</si>
  <si>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</si>
  <si>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</si>
  <si>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</si>
  <si>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</si>
  <si>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</si>
  <si>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</si>
  <si>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</si>
  <si>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</si>
  <si>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</si>
  <si>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</si>
  <si>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</si>
  <si>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 xml:space="preserve"> 　　 11月</t>
  </si>
  <si>
    <t xml:space="preserve"> 　　 12月</t>
  </si>
  <si>
    <t xml:space="preserve"> 115年</t>
  </si>
  <si>
    <t xml:space="preserve">  　　  1月</t>
  </si>
  <si>
    <t>表1-1　財經指標(1/2)</t>
  </si>
  <si>
    <t xml:space="preserve"> r   -1.8</t>
  </si>
  <si>
    <t xml:space="preserve"> r   -2.0</t>
  </si>
  <si>
    <t xml:space="preserve"> r  -12.5</t>
  </si>
  <si>
    <t xml:space="preserve"> r  -12.8</t>
  </si>
  <si>
    <t xml:space="preserve"> r   11.9</t>
  </si>
  <si>
    <t xml:space="preserve"> r   12.4</t>
  </si>
  <si>
    <t xml:space="preserve"> r   18.3</t>
  </si>
  <si>
    <t xml:space="preserve"> r   19.5</t>
  </si>
  <si>
    <t xml:space="preserve"> p    3.9</t>
  </si>
  <si>
    <t xml:space="preserve"> r   18.2</t>
  </si>
  <si>
    <t xml:space="preserve"> r   19.2</t>
  </si>
  <si>
    <t xml:space="preserve"> r   14.1</t>
  </si>
  <si>
    <t xml:space="preserve"> r   15.1</t>
  </si>
  <si>
    <t xml:space="preserve"> r   25.4</t>
  </si>
  <si>
    <t xml:space="preserve"> r   27.0</t>
  </si>
  <si>
    <t xml:space="preserve"> r   24.6</t>
  </si>
  <si>
    <t xml:space="preserve"> r   26.2</t>
  </si>
  <si>
    <t xml:space="preserve"> r   20.5</t>
  </si>
  <si>
    <t xml:space="preserve"> r   22.2</t>
  </si>
  <si>
    <t xml:space="preserve"> r   20.1</t>
  </si>
  <si>
    <t xml:space="preserve"> r   21.6</t>
  </si>
  <si>
    <t xml:space="preserve"> r   15.2</t>
  </si>
  <si>
    <t xml:space="preserve"> r   16.3</t>
  </si>
  <si>
    <t xml:space="preserve"> r   15.9</t>
  </si>
  <si>
    <t xml:space="preserve"> r   16.7</t>
  </si>
  <si>
    <t xml:space="preserve"> r   18.4</t>
  </si>
  <si>
    <t xml:space="preserve"> r   19.3</t>
  </si>
  <si>
    <t xml:space="preserve"> r    4.8</t>
  </si>
  <si>
    <t xml:space="preserve"> r   23.1</t>
  </si>
  <si>
    <t xml:space="preserve"> p    2.1</t>
  </si>
  <si>
    <t>(註2)</t>
  </si>
  <si>
    <t xml:space="preserve"> p   28.5</t>
  </si>
  <si>
    <t xml:space="preserve"> p   30.1</t>
  </si>
  <si>
    <t xml:space="preserve"> p   -3.4</t>
  </si>
  <si>
    <t xml:space="preserve"> p   -8.9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</si>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</sst>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 x14ac:dyDescent="0.2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 x14ac:dyDescent="0.3">
      <c r="A1" s="1"/>
      <c r="B1" s="87" t="s">
        <v>78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 x14ac:dyDescent="0.25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 x14ac:dyDescent="0.25">
      <c r="O3" s="17"/>
    </row>
    <row r="4" spans="1:17" s="14" customFormat="1" ht="15.95" customHeight="1" x14ac:dyDescent="0.25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 x14ac:dyDescent="0.25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 x14ac:dyDescent="0.25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 x14ac:dyDescent="0.25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 x14ac:dyDescent="0.25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 x14ac:dyDescent="0.25">
      <c r="A9" s="81" t="s">
        <v>60</v>
      </c>
      <c r="B9" s="82"/>
      <c r="C9" s="83">
        <v>6.72</v>
      </c>
      <c r="D9" s="79">
        <v>0</v>
      </c>
      <c r="E9" s="77">
        <v>33987</v>
      </c>
      <c r="F9" s="76">
        <v>1.97</v>
      </c>
      <c r="G9" s="79">
        <v>0</v>
      </c>
      <c r="H9" s="76">
        <v>3.95</v>
      </c>
      <c r="I9" s="77">
        <v>4613</v>
      </c>
      <c r="J9" s="77">
        <v>2754</v>
      </c>
      <c r="K9" s="77">
        <v>18219</v>
      </c>
      <c r="L9" s="77">
        <v>538752</v>
      </c>
      <c r="M9" s="78">
        <v>7.3</v>
      </c>
      <c r="N9" s="76">
        <v>27.73</v>
      </c>
      <c r="O9" s="77">
        <v>5484</v>
      </c>
      <c r="Q9" s="10"/>
    </row>
    <row r="10" spans="1:17" s="9" customFormat="1" ht="13.9" customHeight="1" x14ac:dyDescent="0.25">
      <c r="A10" s="81" t="s">
        <v>61</v>
      </c>
      <c r="B10" s="82"/>
      <c r="C10" s="83">
        <v>2.68</v>
      </c>
      <c r="D10" s="79">
        <v>0</v>
      </c>
      <c r="E10" s="77">
        <v>33828</v>
      </c>
      <c r="F10" s="76">
        <v>2.95</v>
      </c>
      <c r="G10" s="80">
        <v>10.51</v>
      </c>
      <c r="H10" s="76">
        <v>3.67</v>
      </c>
      <c r="I10" s="77">
        <v>2885</v>
      </c>
      <c r="J10" s="77">
        <v>1756</v>
      </c>
      <c r="K10" s="77">
        <v>14138</v>
      </c>
      <c r="L10" s="77">
        <v>575086</v>
      </c>
      <c r="M10" s="78">
        <v>6.7</v>
      </c>
      <c r="N10" s="76">
        <v>30.77</v>
      </c>
      <c r="O10" s="77">
        <v>5549</v>
      </c>
      <c r="Q10" s="10"/>
    </row>
    <row r="11" spans="1:17" s="9" customFormat="1" ht="13.9" customHeight="1" x14ac:dyDescent="0.25">
      <c r="A11" s="81" t="s">
        <v>62</v>
      </c>
      <c r="B11" s="82"/>
      <c r="C11" s="83">
        <v>1.08</v>
      </c>
      <c r="D11" s="79">
        <v>0</v>
      </c>
      <c r="E11" s="77">
        <v>33526</v>
      </c>
      <c r="F11" s="76">
        <v>2.4900000000000002</v>
      </c>
      <c r="G11" s="80">
        <v>-0.56999999999999995</v>
      </c>
      <c r="H11" s="76">
        <v>3.48</v>
      </c>
      <c r="I11" s="77">
        <v>3348</v>
      </c>
      <c r="J11" s="77">
        <v>1973</v>
      </c>
      <c r="K11" s="77">
        <v>17931</v>
      </c>
      <c r="L11" s="77">
        <v>607548</v>
      </c>
      <c r="M11" s="78">
        <v>5.6</v>
      </c>
      <c r="N11" s="76">
        <v>30.76</v>
      </c>
      <c r="O11" s="77">
        <v>5706</v>
      </c>
      <c r="Q11" s="10"/>
    </row>
    <row r="12" spans="1:17" s="9" customFormat="1" ht="13.9" customHeight="1" x14ac:dyDescent="0.25">
      <c r="A12" s="81" t="s">
        <v>63</v>
      </c>
      <c r="B12" s="82"/>
      <c r="C12" s="83">
        <v>5.27</v>
      </c>
      <c r="D12" s="79">
        <v>0</v>
      </c>
      <c r="E12" s="77">
        <v>35531</v>
      </c>
      <c r="F12" s="76">
        <v>2.1800000000000002</v>
      </c>
      <c r="G12" s="80">
        <v>1.37</v>
      </c>
      <c r="H12" s="76">
        <v>3.38</v>
      </c>
      <c r="I12" s="77">
        <v>4774</v>
      </c>
      <c r="J12" s="77">
        <v>2881</v>
      </c>
      <c r="K12" s="77">
        <v>23035</v>
      </c>
      <c r="L12" s="77">
        <v>640405</v>
      </c>
      <c r="M12" s="78">
        <v>5.4</v>
      </c>
      <c r="N12" s="76">
        <v>32.83</v>
      </c>
      <c r="O12" s="77">
        <v>5767</v>
      </c>
      <c r="Q12" s="10"/>
    </row>
    <row r="13" spans="1:17" s="9" customFormat="1" ht="13.9" customHeight="1" x14ac:dyDescent="0.25">
      <c r="A13" s="81" t="s">
        <v>64</v>
      </c>
      <c r="B13" s="82"/>
      <c r="C13" s="83" t="s">
        <v>41</v>
      </c>
      <c r="D13" s="79">
        <v>0</v>
      </c>
      <c r="E13" s="77" t="s">
        <v>42</v>
      </c>
      <c r="F13" s="76">
        <v>1.66</v>
      </c>
      <c r="G13" s="80">
        <v>-1.79</v>
      </c>
      <c r="H13" s="76">
        <v>3.35</v>
      </c>
      <c r="I13" s="77">
        <v>4894</v>
      </c>
      <c r="J13" s="77">
        <v>2928</v>
      </c>
      <c r="K13" s="77">
        <v>28964</v>
      </c>
      <c r="L13" s="77" t="s">
        <v>57</v>
      </c>
      <c r="M13" s="78">
        <v>5.2</v>
      </c>
      <c r="N13" s="76">
        <v>31.49</v>
      </c>
      <c r="O13" s="77">
        <v>6026</v>
      </c>
      <c r="Q13" s="10"/>
    </row>
    <row r="14" spans="1:17" s="9" customFormat="1" ht="27.75" customHeight="1" x14ac:dyDescent="0.25">
      <c r="A14" s="81" t="s">
        <v>65</v>
      </c>
      <c r="B14" s="82"/>
      <c r="C14" s="83">
        <v>5.54</v>
      </c>
      <c r="D14" s="80">
        <v>6.38</v>
      </c>
      <c r="E14" s="77">
        <v>8983</v>
      </c>
      <c r="F14" s="76">
        <v>1.62</v>
      </c>
      <c r="G14" s="80">
        <v>3.7</v>
      </c>
      <c r="H14" s="76">
        <v>3.34</v>
      </c>
      <c r="I14" s="77">
        <v>4556</v>
      </c>
      <c r="J14" s="77">
        <v>187</v>
      </c>
      <c r="K14" s="77">
        <v>23053</v>
      </c>
      <c r="L14" s="77">
        <v>650184</v>
      </c>
      <c r="M14" s="78">
        <v>4.9000000000000004</v>
      </c>
      <c r="N14" s="76">
        <v>32.880000000000003</v>
      </c>
      <c r="O14" s="77">
        <v>5776</v>
      </c>
      <c r="Q14" s="10"/>
    </row>
    <row r="15" spans="1:17" s="9" customFormat="1" ht="13.9" customHeight="1" x14ac:dyDescent="0.25">
      <c r="A15" s="81" t="s">
        <v>66</v>
      </c>
      <c r="B15" s="82"/>
      <c r="C15" s="84">
        <v>0</v>
      </c>
      <c r="D15" s="79">
        <v>0</v>
      </c>
      <c r="E15" s="85">
        <v>0</v>
      </c>
      <c r="F15" s="76">
        <v>2.34</v>
      </c>
      <c r="G15" s="80">
        <v>3.63</v>
      </c>
      <c r="H15" s="76">
        <v>3.35</v>
      </c>
      <c r="I15" s="77">
        <v>4004</v>
      </c>
      <c r="J15" s="77">
        <v>219</v>
      </c>
      <c r="K15" s="77">
        <v>20696</v>
      </c>
      <c r="L15" s="77">
        <v>649220</v>
      </c>
      <c r="M15" s="78">
        <v>4</v>
      </c>
      <c r="N15" s="76">
        <v>33.25</v>
      </c>
      <c r="O15" s="77">
        <v>5780</v>
      </c>
      <c r="Q15" s="10"/>
    </row>
    <row r="16" spans="1:17" s="9" customFormat="1" ht="13.9" customHeight="1" x14ac:dyDescent="0.25">
      <c r="A16" s="81" t="s">
        <v>67</v>
      </c>
      <c r="B16" s="82"/>
      <c r="C16" s="84">
        <v>0</v>
      </c>
      <c r="D16" s="79">
        <v>0</v>
      </c>
      <c r="E16" s="85">
        <v>0</v>
      </c>
      <c r="F16" s="76">
        <v>2.0299999999999998</v>
      </c>
      <c r="G16" s="80">
        <v>0.51</v>
      </c>
      <c r="H16" s="76">
        <v>3.32</v>
      </c>
      <c r="I16" s="77">
        <v>3381</v>
      </c>
      <c r="J16" s="77">
        <v>178</v>
      </c>
      <c r="K16" s="77">
        <v>20235</v>
      </c>
      <c r="L16" s="77">
        <v>647614</v>
      </c>
      <c r="M16" s="78">
        <v>3.5</v>
      </c>
      <c r="N16" s="76">
        <v>32.049999999999997</v>
      </c>
      <c r="O16" s="77">
        <v>5828</v>
      </c>
      <c r="Q16" s="10"/>
    </row>
    <row r="17" spans="1:17" s="9" customFormat="1" ht="13.9" customHeight="1" x14ac:dyDescent="0.25">
      <c r="A17" s="81" t="s">
        <v>68</v>
      </c>
      <c r="B17" s="82"/>
      <c r="C17" s="83">
        <v>7.71</v>
      </c>
      <c r="D17" s="80">
        <v>13.22</v>
      </c>
      <c r="E17" s="77">
        <v>9767</v>
      </c>
      <c r="F17" s="76">
        <v>1.54</v>
      </c>
      <c r="G17" s="80">
        <v>-4.3899999999999997</v>
      </c>
      <c r="H17" s="76">
        <v>3.3</v>
      </c>
      <c r="I17" s="77">
        <v>3907</v>
      </c>
      <c r="J17" s="77">
        <v>182</v>
      </c>
      <c r="K17" s="77">
        <v>21347</v>
      </c>
      <c r="L17" s="77">
        <v>647339</v>
      </c>
      <c r="M17" s="78">
        <v>3.3</v>
      </c>
      <c r="N17" s="76">
        <v>29.96</v>
      </c>
      <c r="O17" s="77">
        <v>5929</v>
      </c>
      <c r="Q17" s="10"/>
    </row>
    <row r="18" spans="1:17" s="9" customFormat="1" ht="13.9" customHeight="1" x14ac:dyDescent="0.25">
      <c r="A18" s="81" t="s">
        <v>69</v>
      </c>
      <c r="B18" s="82"/>
      <c r="C18" s="84">
        <v>0</v>
      </c>
      <c r="D18" s="79">
        <v>0</v>
      </c>
      <c r="E18" s="85">
        <v>0</v>
      </c>
      <c r="F18" s="76">
        <v>1.36</v>
      </c>
      <c r="G18" s="80">
        <v>-5.42</v>
      </c>
      <c r="H18" s="76">
        <v>3.36</v>
      </c>
      <c r="I18" s="77">
        <v>4328</v>
      </c>
      <c r="J18" s="77">
        <v>225</v>
      </c>
      <c r="K18" s="77">
        <v>22256</v>
      </c>
      <c r="L18" s="77">
        <v>649145</v>
      </c>
      <c r="M18" s="78">
        <v>3.1</v>
      </c>
      <c r="N18" s="76">
        <v>29.38</v>
      </c>
      <c r="O18" s="77">
        <v>5984</v>
      </c>
      <c r="Q18" s="10"/>
    </row>
    <row r="19" spans="1:17" s="9" customFormat="1" ht="13.9" customHeight="1" x14ac:dyDescent="0.25">
      <c r="A19" s="81" t="s">
        <v>70</v>
      </c>
      <c r="B19" s="82"/>
      <c r="C19" s="84">
        <v>0</v>
      </c>
      <c r="D19" s="79">
        <v>0</v>
      </c>
      <c r="E19" s="85">
        <v>0</v>
      </c>
      <c r="F19" s="76">
        <v>1.53</v>
      </c>
      <c r="G19" s="80">
        <v>-6.57</v>
      </c>
      <c r="H19" s="76">
        <v>3.4</v>
      </c>
      <c r="I19" s="77">
        <v>4129</v>
      </c>
      <c r="J19" s="77">
        <v>239</v>
      </c>
      <c r="K19" s="77">
        <v>23543</v>
      </c>
      <c r="L19" s="77">
        <v>658224</v>
      </c>
      <c r="M19" s="78">
        <v>4</v>
      </c>
      <c r="N19" s="76">
        <v>29.88</v>
      </c>
      <c r="O19" s="77">
        <v>5979</v>
      </c>
      <c r="Q19" s="10"/>
    </row>
    <row r="20" spans="1:17" s="9" customFormat="1" ht="13.9" customHeight="1" x14ac:dyDescent="0.25">
      <c r="A20" s="81" t="s">
        <v>71</v>
      </c>
      <c r="B20" s="82"/>
      <c r="C20" s="83" t="s">
        <v>43</v>
      </c>
      <c r="D20" s="79" t="s">
        <v>44</v>
      </c>
      <c r="E20" s="77" t="s">
        <v>45</v>
      </c>
      <c r="F20" s="76">
        <v>1.6</v>
      </c>
      <c r="G20" s="80">
        <v>-4.74</v>
      </c>
      <c r="H20" s="76">
        <v>3.45</v>
      </c>
      <c r="I20" s="77">
        <v>5533</v>
      </c>
      <c r="J20" s="77">
        <v>277</v>
      </c>
      <c r="K20" s="77">
        <v>24233</v>
      </c>
      <c r="L20" s="77">
        <v>663224</v>
      </c>
      <c r="M20" s="78">
        <v>5</v>
      </c>
      <c r="N20" s="76">
        <v>30.65</v>
      </c>
      <c r="O20" s="77">
        <v>5974</v>
      </c>
      <c r="Q20" s="10"/>
    </row>
    <row r="21" spans="1:17" s="9" customFormat="1" ht="13.9" customHeight="1" x14ac:dyDescent="0.25">
      <c r="A21" s="81" t="s">
        <v>72</v>
      </c>
      <c r="B21" s="82"/>
      <c r="C21" s="84">
        <v>0</v>
      </c>
      <c r="D21" s="79">
        <v>0</v>
      </c>
      <c r="E21" s="85">
        <v>0</v>
      </c>
      <c r="F21" s="76">
        <v>1.25</v>
      </c>
      <c r="G21" s="80">
        <v>-3.74</v>
      </c>
      <c r="H21" s="76">
        <v>3.38</v>
      </c>
      <c r="I21" s="77">
        <v>6006</v>
      </c>
      <c r="J21" s="77">
        <v>312</v>
      </c>
      <c r="K21" s="77">
        <v>25821</v>
      </c>
      <c r="L21" s="77">
        <v>662971</v>
      </c>
      <c r="M21" s="78">
        <v>5.3</v>
      </c>
      <c r="N21" s="76">
        <v>30.5</v>
      </c>
      <c r="O21" s="77">
        <v>6029</v>
      </c>
      <c r="Q21" s="10"/>
    </row>
    <row r="22" spans="1:17" s="9" customFormat="1" ht="13.9" customHeight="1" x14ac:dyDescent="0.25">
      <c r="A22" s="81" t="s">
        <v>73</v>
      </c>
      <c r="B22" s="82"/>
      <c r="C22" s="84">
        <v>0</v>
      </c>
      <c r="D22" s="79">
        <v>0</v>
      </c>
      <c r="E22" s="85">
        <v>0</v>
      </c>
      <c r="F22" s="76">
        <v>1.47</v>
      </c>
      <c r="G22" s="80">
        <v>-3.21</v>
      </c>
      <c r="H22" s="76">
        <v>3.36</v>
      </c>
      <c r="I22" s="77">
        <v>6267</v>
      </c>
      <c r="J22" s="77">
        <v>303</v>
      </c>
      <c r="K22" s="77">
        <v>28233</v>
      </c>
      <c r="L22" s="77">
        <v>667255</v>
      </c>
      <c r="M22" s="78">
        <v>5.2</v>
      </c>
      <c r="N22" s="76">
        <v>30.78</v>
      </c>
      <c r="O22" s="77">
        <v>6002</v>
      </c>
      <c r="Q22" s="10"/>
    </row>
    <row r="23" spans="1:17" s="9" customFormat="1" ht="13.9" customHeight="1" x14ac:dyDescent="0.25">
      <c r="A23" s="81" t="s">
        <v>74</v>
      </c>
      <c r="B23" s="82"/>
      <c r="C23" s="83" t="s">
        <v>46</v>
      </c>
      <c r="D23" s="79" t="s">
        <v>47</v>
      </c>
      <c r="E23" s="77" t="s">
        <v>48</v>
      </c>
      <c r="F23" s="76" t="s">
        <v>59</v>
      </c>
      <c r="G23" s="80">
        <v>-2.5499999999999998</v>
      </c>
      <c r="H23" s="76">
        <v>3.33</v>
      </c>
      <c r="I23" s="77">
        <v>6573</v>
      </c>
      <c r="J23" s="77">
        <v>330</v>
      </c>
      <c r="K23" s="77">
        <v>27626</v>
      </c>
      <c r="L23" s="77">
        <v>667616</v>
      </c>
      <c r="M23" s="78">
        <v>5.2</v>
      </c>
      <c r="N23" s="76">
        <v>31.45</v>
      </c>
      <c r="O23" s="77">
        <v>5998</v>
      </c>
      <c r="Q23" s="10"/>
    </row>
    <row r="24" spans="1:17" s="9" customFormat="1" ht="13.9" customHeight="1" x14ac:dyDescent="0.25">
      <c r="A24" s="81" t="s">
        <v>75</v>
      </c>
      <c r="B24" s="82"/>
      <c r="C24" s="84">
        <v>0</v>
      </c>
      <c r="D24" s="79">
        <v>0</v>
      </c>
      <c r="E24" s="85">
        <v>0</v>
      </c>
      <c r="F24" s="76">
        <v>1.3</v>
      </c>
      <c r="G24" s="80">
        <v>-2</v>
      </c>
      <c r="H24" s="76">
        <v>3.3</v>
      </c>
      <c r="I24" s="77">
        <v>5763</v>
      </c>
      <c r="J24" s="77">
        <v>312</v>
      </c>
      <c r="K24" s="77">
        <v>28964</v>
      </c>
      <c r="L24" s="77" t="s">
        <v>57</v>
      </c>
      <c r="M24" s="78">
        <v>5.2</v>
      </c>
      <c r="N24" s="76">
        <v>31.49</v>
      </c>
      <c r="O24" s="77">
        <v>6026</v>
      </c>
      <c r="Q24" s="10"/>
    </row>
    <row r="25" spans="1:17" s="9" customFormat="1" ht="27.75" customHeight="1" x14ac:dyDescent="0.25">
      <c r="A25" s="81" t="s">
        <v>76</v>
      </c>
      <c r="B25" s="86" t="s">
        <v>49</v>
      </c>
      <c r="C25" s="83" t="s">
        <v>50</v>
      </c>
      <c r="D25" s="79">
        <v>0</v>
      </c>
      <c r="E25" s="77" t="s">
        <v>51</v>
      </c>
      <c r="F25" s="76">
        <v>1.23</v>
      </c>
      <c r="G25" s="80">
        <v>-1.33</v>
      </c>
      <c r="H25" s="76">
        <v>3.29</v>
      </c>
      <c r="I25" s="77">
        <v>9113</v>
      </c>
      <c r="J25" s="77">
        <v>702</v>
      </c>
      <c r="K25" s="77">
        <v>35414</v>
      </c>
      <c r="L25" s="77" t="s">
        <v>58</v>
      </c>
      <c r="M25" s="78">
        <v>5.3</v>
      </c>
      <c r="N25" s="76">
        <v>31.28</v>
      </c>
      <c r="O25" s="77">
        <v>6055</v>
      </c>
      <c r="Q25" s="10"/>
    </row>
    <row r="26" spans="1:17" s="9" customFormat="1" ht="27.75" customHeight="1" x14ac:dyDescent="0.25">
      <c r="A26" s="81" t="s">
        <v>77</v>
      </c>
      <c r="B26" s="82"/>
      <c r="C26" s="84">
        <v>0</v>
      </c>
      <c r="D26" s="79">
        <v>0</v>
      </c>
      <c r="E26" s="85">
        <v>0</v>
      </c>
      <c r="F26" s="76">
        <v>0.69</v>
      </c>
      <c r="G26" s="79" t="s">
        <v>40</v>
      </c>
      <c r="H26" s="76">
        <v>3.29</v>
      </c>
      <c r="I26" s="77">
        <v>9107</v>
      </c>
      <c r="J26" s="77">
        <v>439</v>
      </c>
      <c r="K26" s="77">
        <v>32064</v>
      </c>
      <c r="L26" s="77" t="s">
        <v>58</v>
      </c>
      <c r="M26" s="78">
        <v>5.3</v>
      </c>
      <c r="N26" s="76">
        <v>31.51</v>
      </c>
      <c r="O26" s="77">
        <v>6045</v>
      </c>
      <c r="Q26" s="10"/>
    </row>
    <row r="27" spans="1:17" s="9" customFormat="1" ht="13.9" customHeight="1" x14ac:dyDescent="0.25">
      <c r="A27" s="81" t="s">
        <v>65</v>
      </c>
      <c r="B27" s="82"/>
      <c r="C27" s="83" t="s">
        <v>52</v>
      </c>
      <c r="D27" s="79" t="s">
        <v>53</v>
      </c>
      <c r="E27" s="77" t="s">
        <v>54</v>
      </c>
      <c r="F27" s="76">
        <v>1.75</v>
      </c>
      <c r="G27" s="80">
        <v>-1.07</v>
      </c>
      <c r="H27" s="76" t="s">
        <v>39</v>
      </c>
      <c r="I27" s="77">
        <v>9123</v>
      </c>
      <c r="J27" s="77">
        <v>263</v>
      </c>
      <c r="K27" s="77">
        <v>35414</v>
      </c>
      <c r="L27" s="77" t="s">
        <v>39</v>
      </c>
      <c r="M27" s="78" t="s">
        <v>39</v>
      </c>
      <c r="N27" s="76">
        <v>31.28</v>
      </c>
      <c r="O27" s="77">
        <v>6055</v>
      </c>
      <c r="Q27" s="10"/>
    </row>
    <row r="28" spans="1:17" s="13" customFormat="1" ht="3" customHeight="1" x14ac:dyDescent="0.25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 x14ac:dyDescent="0.25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 x14ac:dyDescent="0.25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 x14ac:dyDescent="0.25">
      <c r="A33" s="75" t="s">
        <v>56</v>
      </c>
      <c r="B33" s="16"/>
    </row>
    <row r="34" spans="1:2" ht="382.5" hidden="1" x14ac:dyDescent="0.25">
      <c r="A34" s="75" t="s">
        <v>55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 x14ac:dyDescent="0.2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 x14ac:dyDescent="0.3">
      <c r="A1" s="87" t="s">
        <v>121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 x14ac:dyDescent="0.25"/>
    <row r="4" spans="1:18" s="14" customFormat="1" ht="15.95" customHeight="1" x14ac:dyDescent="0.25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 x14ac:dyDescent="0.25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 x14ac:dyDescent="0.25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 x14ac:dyDescent="0.25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 x14ac:dyDescent="0.25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 x14ac:dyDescent="0.25">
      <c r="A9" s="81" t="s">
        <v>60</v>
      </c>
      <c r="B9" s="82"/>
      <c r="C9" s="92">
        <v>14.7</v>
      </c>
      <c r="D9" s="91">
        <v>15.6</v>
      </c>
      <c r="E9" s="91">
        <v>4.0999999999999996</v>
      </c>
      <c r="F9" s="91">
        <v>-6.8</v>
      </c>
      <c r="G9" s="91">
        <v>3.4</v>
      </c>
      <c r="H9" s="91">
        <v>26.4</v>
      </c>
      <c r="I9" s="89"/>
      <c r="J9" s="77">
        <v>446371</v>
      </c>
      <c r="K9" s="91">
        <v>29.3</v>
      </c>
      <c r="L9" s="34" t="s">
        <v>116</v>
      </c>
      <c r="M9" s="77">
        <v>381958</v>
      </c>
      <c r="N9" s="91">
        <v>33.5</v>
      </c>
      <c r="O9" s="34" t="s">
        <v>116</v>
      </c>
      <c r="P9" s="77">
        <v>64414</v>
      </c>
      <c r="Q9" s="91">
        <v>9.1999999999999993</v>
      </c>
      <c r="R9" s="35">
        <f>IF(P9="...","...",Q9)</f>
        <v>9.1999999999999993</v>
      </c>
    </row>
    <row r="10" spans="1:18" s="9" customFormat="1" ht="13.9" customHeight="1" x14ac:dyDescent="0.25">
      <c r="A10" s="81" t="s">
        <v>61</v>
      </c>
      <c r="B10" s="82"/>
      <c r="C10" s="92" t="s">
        <v>79</v>
      </c>
      <c r="D10" s="91" t="s">
        <v>80</v>
      </c>
      <c r="E10" s="91">
        <v>8.3000000000000007</v>
      </c>
      <c r="F10" s="91">
        <v>19.100000000000001</v>
      </c>
      <c r="G10" s="91">
        <v>3.4</v>
      </c>
      <c r="H10" s="91">
        <v>-1</v>
      </c>
      <c r="I10" s="90"/>
      <c r="J10" s="77">
        <v>479415</v>
      </c>
      <c r="K10" s="91">
        <v>7.4</v>
      </c>
      <c r="L10" s="34" t="s">
        <v>116</v>
      </c>
      <c r="M10" s="77">
        <v>428083</v>
      </c>
      <c r="N10" s="91">
        <v>12.1</v>
      </c>
      <c r="O10" s="34" t="s">
        <v>116</v>
      </c>
      <c r="P10" s="77">
        <v>51333</v>
      </c>
      <c r="Q10" s="91">
        <v>-20.3</v>
      </c>
      <c r="R10" s="35">
        <f>IF(P10="...","...",Q10)</f>
        <v>-20.3</v>
      </c>
    </row>
    <row r="11" spans="1:18" s="9" customFormat="1" ht="13.9" customHeight="1" x14ac:dyDescent="0.25">
      <c r="A11" s="81" t="s">
        <v>62</v>
      </c>
      <c r="B11" s="82"/>
      <c r="C11" s="92" t="s">
        <v>81</v>
      </c>
      <c r="D11" s="91" t="s">
        <v>82</v>
      </c>
      <c r="E11" s="91">
        <v>6.2</v>
      </c>
      <c r="F11" s="91">
        <v>20.399999999999999</v>
      </c>
      <c r="G11" s="91">
        <v>0.7</v>
      </c>
      <c r="H11" s="91">
        <v>-15.9</v>
      </c>
      <c r="I11" s="90"/>
      <c r="J11" s="77">
        <v>432420</v>
      </c>
      <c r="K11" s="91">
        <v>-9.8000000000000007</v>
      </c>
      <c r="L11" s="34" t="s">
        <v>116</v>
      </c>
      <c r="M11" s="77">
        <v>351632</v>
      </c>
      <c r="N11" s="91">
        <v>-17.899999999999999</v>
      </c>
      <c r="O11" s="34" t="s">
        <v>116</v>
      </c>
      <c r="P11" s="77">
        <v>80788</v>
      </c>
      <c r="Q11" s="91">
        <v>57.4</v>
      </c>
      <c r="R11" s="35">
        <f>IF(P11="...","...",Q11)</f>
        <v>57.4</v>
      </c>
    </row>
    <row r="12" spans="1:18" s="9" customFormat="1" ht="13.9" customHeight="1" x14ac:dyDescent="0.25">
      <c r="A12" s="81" t="s">
        <v>63</v>
      </c>
      <c r="B12" s="82"/>
      <c r="C12" s="92" t="s">
        <v>83</v>
      </c>
      <c r="D12" s="91" t="s">
        <v>84</v>
      </c>
      <c r="E12" s="91">
        <v>2.6</v>
      </c>
      <c r="F12" s="91">
        <v>3.6</v>
      </c>
      <c r="G12" s="91">
        <v>4.4000000000000004</v>
      </c>
      <c r="H12" s="91">
        <v>5</v>
      </c>
      <c r="I12" s="90"/>
      <c r="J12" s="77">
        <v>474925</v>
      </c>
      <c r="K12" s="91">
        <v>9.8000000000000007</v>
      </c>
      <c r="L12" s="34" t="s">
        <v>116</v>
      </c>
      <c r="M12" s="77">
        <v>394350</v>
      </c>
      <c r="N12" s="91">
        <v>12.1</v>
      </c>
      <c r="O12" s="34" t="s">
        <v>116</v>
      </c>
      <c r="P12" s="77">
        <v>80576</v>
      </c>
      <c r="Q12" s="91">
        <v>-0.3</v>
      </c>
      <c r="R12" s="35">
        <f>IF(P12="...","...",Q12)</f>
        <v>-0.3</v>
      </c>
    </row>
    <row r="13" spans="1:18" s="9" customFormat="1" ht="13.9" customHeight="1" x14ac:dyDescent="0.25">
      <c r="A13" s="81" t="s">
        <v>64</v>
      </c>
      <c r="B13" s="82"/>
      <c r="C13" s="92" t="s">
        <v>85</v>
      </c>
      <c r="D13" s="91" t="s">
        <v>86</v>
      </c>
      <c r="E13" s="91">
        <v>-0.2</v>
      </c>
      <c r="F13" s="91">
        <v>2.9</v>
      </c>
      <c r="G13" s="91" t="s">
        <v>87</v>
      </c>
      <c r="H13" s="91">
        <v>26</v>
      </c>
      <c r="I13" s="34" t="s">
        <v>117</v>
      </c>
      <c r="J13" s="77">
        <v>639983</v>
      </c>
      <c r="K13" s="91">
        <v>34.799999999999997</v>
      </c>
      <c r="L13" s="34" t="s">
        <v>118</v>
      </c>
      <c r="M13" s="77">
        <v>483543</v>
      </c>
      <c r="N13" s="91">
        <v>22.6</v>
      </c>
      <c r="O13" s="34" t="s">
        <v>118</v>
      </c>
      <c r="P13" s="77">
        <v>156440</v>
      </c>
      <c r="Q13" s="91">
        <v>94.2</v>
      </c>
      <c r="R13" s="35">
        <f>IF(P13="...","...",Q13)</f>
        <v>94.2</v>
      </c>
    </row>
    <row r="14" spans="1:18" s="9" customFormat="1" ht="27.75" customHeight="1" x14ac:dyDescent="0.25">
      <c r="A14" s="81" t="s">
        <v>65</v>
      </c>
      <c r="B14" s="82"/>
      <c r="C14" s="92" t="s">
        <v>88</v>
      </c>
      <c r="D14" s="91" t="s">
        <v>89</v>
      </c>
      <c r="E14" s="91">
        <v>-3.8</v>
      </c>
      <c r="F14" s="91">
        <v>-9.1999999999999993</v>
      </c>
      <c r="G14" s="91">
        <v>-28.9</v>
      </c>
      <c r="H14" s="91">
        <v>36.5</v>
      </c>
      <c r="I14" s="34" t="s">
        <v>117</v>
      </c>
      <c r="J14" s="77">
        <v>41292</v>
      </c>
      <c r="K14" s="91">
        <v>31.4</v>
      </c>
      <c r="L14" s="34" t="s">
        <v>118</v>
      </c>
      <c r="M14" s="77">
        <v>34661</v>
      </c>
      <c r="N14" s="91">
        <v>47.4</v>
      </c>
      <c r="O14" s="34" t="s">
        <v>118</v>
      </c>
      <c r="P14" s="77">
        <v>6631</v>
      </c>
      <c r="Q14" s="91">
        <v>-16.100000000000001</v>
      </c>
      <c r="R14" s="35">
        <f>IF(P14="...","...",Q14)</f>
        <v>-16.100000000000001</v>
      </c>
    </row>
    <row r="15" spans="1:18" s="9" customFormat="1" ht="13.9" customHeight="1" x14ac:dyDescent="0.25">
      <c r="A15" s="81" t="s">
        <v>66</v>
      </c>
      <c r="B15" s="82"/>
      <c r="C15" s="92" t="s">
        <v>90</v>
      </c>
      <c r="D15" s="91" t="s">
        <v>91</v>
      </c>
      <c r="E15" s="91">
        <v>0.4</v>
      </c>
      <c r="F15" s="91">
        <v>3</v>
      </c>
      <c r="G15" s="91">
        <v>3</v>
      </c>
      <c r="H15" s="91">
        <v>16.3</v>
      </c>
      <c r="I15" s="34" t="s">
        <v>117</v>
      </c>
      <c r="J15" s="77">
        <v>49542</v>
      </c>
      <c r="K15" s="91">
        <v>18.600000000000001</v>
      </c>
      <c r="L15" s="34" t="s">
        <v>118</v>
      </c>
      <c r="M15" s="77">
        <v>42608</v>
      </c>
      <c r="N15" s="91">
        <v>28.7</v>
      </c>
      <c r="O15" s="34" t="s">
        <v>118</v>
      </c>
      <c r="P15" s="77">
        <v>6934</v>
      </c>
      <c r="Q15" s="91">
        <v>-20.100000000000001</v>
      </c>
      <c r="R15" s="35">
        <f>IF(P15="...","...",Q15)</f>
        <v>-20.100000000000001</v>
      </c>
    </row>
    <row r="16" spans="1:18" s="9" customFormat="1" ht="13.9" customHeight="1" x14ac:dyDescent="0.25">
      <c r="A16" s="81" t="s">
        <v>67</v>
      </c>
      <c r="B16" s="82"/>
      <c r="C16" s="92" t="s">
        <v>92</v>
      </c>
      <c r="D16" s="91" t="s">
        <v>93</v>
      </c>
      <c r="E16" s="91">
        <v>-0.6</v>
      </c>
      <c r="F16" s="91">
        <v>2</v>
      </c>
      <c r="G16" s="91">
        <v>3.2</v>
      </c>
      <c r="H16" s="91">
        <v>25.2</v>
      </c>
      <c r="I16" s="34" t="s">
        <v>117</v>
      </c>
      <c r="J16" s="77">
        <v>48647</v>
      </c>
      <c r="K16" s="91">
        <v>29.9</v>
      </c>
      <c r="L16" s="34" t="s">
        <v>118</v>
      </c>
      <c r="M16" s="77">
        <v>41238</v>
      </c>
      <c r="N16" s="91">
        <v>32.9</v>
      </c>
      <c r="O16" s="34" t="s">
        <v>118</v>
      </c>
      <c r="P16" s="77">
        <v>7409</v>
      </c>
      <c r="Q16" s="91">
        <v>15.7</v>
      </c>
      <c r="R16" s="35">
        <f>IF(P16="...","...",Q16)</f>
        <v>15.7</v>
      </c>
    </row>
    <row r="17" spans="1:18" s="9" customFormat="1" ht="13.9" customHeight="1" x14ac:dyDescent="0.25">
      <c r="A17" s="81" t="s">
        <v>68</v>
      </c>
      <c r="B17" s="82"/>
      <c r="C17" s="92" t="s">
        <v>94</v>
      </c>
      <c r="D17" s="91" t="s">
        <v>95</v>
      </c>
      <c r="E17" s="91">
        <v>-1.4</v>
      </c>
      <c r="F17" s="91">
        <v>6.8</v>
      </c>
      <c r="G17" s="91">
        <v>7.4</v>
      </c>
      <c r="H17" s="91">
        <v>24.2</v>
      </c>
      <c r="I17" s="34" t="s">
        <v>117</v>
      </c>
      <c r="J17" s="77">
        <v>51738</v>
      </c>
      <c r="K17" s="91">
        <v>38.6</v>
      </c>
      <c r="L17" s="34" t="s">
        <v>118</v>
      </c>
      <c r="M17" s="77">
        <v>39111</v>
      </c>
      <c r="N17" s="91">
        <v>24.8</v>
      </c>
      <c r="O17" s="34" t="s">
        <v>118</v>
      </c>
      <c r="P17" s="77">
        <v>12627</v>
      </c>
      <c r="Q17" s="91">
        <v>111.5</v>
      </c>
      <c r="R17" s="35">
        <f>IF(P17="...","...",Q17)</f>
        <v>111.5</v>
      </c>
    </row>
    <row r="18" spans="1:18" s="9" customFormat="1" ht="13.9" customHeight="1" x14ac:dyDescent="0.25">
      <c r="A18" s="81" t="s">
        <v>69</v>
      </c>
      <c r="B18" s="82"/>
      <c r="C18" s="92" t="s">
        <v>96</v>
      </c>
      <c r="D18" s="91" t="s">
        <v>97</v>
      </c>
      <c r="E18" s="91">
        <v>-2.9</v>
      </c>
      <c r="F18" s="91">
        <v>-2</v>
      </c>
      <c r="G18" s="91">
        <v>2</v>
      </c>
      <c r="H18" s="91">
        <v>31</v>
      </c>
      <c r="I18" s="34" t="s">
        <v>117</v>
      </c>
      <c r="J18" s="77">
        <v>53326</v>
      </c>
      <c r="K18" s="91">
        <v>33.700000000000003</v>
      </c>
      <c r="L18" s="34" t="s">
        <v>118</v>
      </c>
      <c r="M18" s="77">
        <v>41262</v>
      </c>
      <c r="N18" s="91">
        <v>17.2</v>
      </c>
      <c r="O18" s="34" t="s">
        <v>118</v>
      </c>
      <c r="P18" s="77">
        <v>12064</v>
      </c>
      <c r="Q18" s="91">
        <v>158.19999999999999</v>
      </c>
      <c r="R18" s="35">
        <f>IF(P18="...","...",Q18)</f>
        <v>158.19999999999999</v>
      </c>
    </row>
    <row r="19" spans="1:18" s="9" customFormat="1" ht="13.9" customHeight="1" x14ac:dyDescent="0.25">
      <c r="A19" s="81" t="s">
        <v>70</v>
      </c>
      <c r="B19" s="82"/>
      <c r="C19" s="92" t="s">
        <v>98</v>
      </c>
      <c r="D19" s="91" t="s">
        <v>99</v>
      </c>
      <c r="E19" s="91">
        <v>-3.6</v>
      </c>
      <c r="F19" s="91">
        <v>2.1</v>
      </c>
      <c r="G19" s="91">
        <v>5.7</v>
      </c>
      <c r="H19" s="91">
        <v>20.8</v>
      </c>
      <c r="I19" s="34" t="s">
        <v>117</v>
      </c>
      <c r="J19" s="77">
        <v>56676</v>
      </c>
      <c r="K19" s="91">
        <v>42</v>
      </c>
      <c r="L19" s="34" t="s">
        <v>118</v>
      </c>
      <c r="M19" s="77">
        <v>42319</v>
      </c>
      <c r="N19" s="91">
        <v>20.399999999999999</v>
      </c>
      <c r="O19" s="34" t="s">
        <v>118</v>
      </c>
      <c r="P19" s="77">
        <v>14356</v>
      </c>
      <c r="Q19" s="91">
        <v>200.1</v>
      </c>
      <c r="R19" s="35">
        <f>IF(P19="...","...",Q19)</f>
        <v>200.1</v>
      </c>
    </row>
    <row r="20" spans="1:18" s="9" customFormat="1" ht="13.9" customHeight="1" x14ac:dyDescent="0.25">
      <c r="A20" s="81" t="s">
        <v>71</v>
      </c>
      <c r="B20" s="82"/>
      <c r="C20" s="92" t="s">
        <v>100</v>
      </c>
      <c r="D20" s="91" t="s">
        <v>101</v>
      </c>
      <c r="E20" s="91">
        <v>0.4</v>
      </c>
      <c r="F20" s="91">
        <v>4.8</v>
      </c>
      <c r="G20" s="91">
        <v>4.4000000000000004</v>
      </c>
      <c r="H20" s="91">
        <v>19.5</v>
      </c>
      <c r="I20" s="34" t="s">
        <v>117</v>
      </c>
      <c r="J20" s="77">
        <v>58430</v>
      </c>
      <c r="K20" s="91">
        <v>33.9</v>
      </c>
      <c r="L20" s="34" t="s">
        <v>118</v>
      </c>
      <c r="M20" s="77">
        <v>41656</v>
      </c>
      <c r="N20" s="91">
        <v>29.5</v>
      </c>
      <c r="O20" s="34" t="s">
        <v>118</v>
      </c>
      <c r="P20" s="77">
        <v>16774</v>
      </c>
      <c r="Q20" s="91">
        <v>46.5</v>
      </c>
      <c r="R20" s="35">
        <f>IF(P20="...","...",Q20)</f>
        <v>46.5</v>
      </c>
    </row>
    <row r="21" spans="1:18" s="9" customFormat="1" ht="13.9" customHeight="1" x14ac:dyDescent="0.25">
      <c r="A21" s="81" t="s">
        <v>72</v>
      </c>
      <c r="B21" s="82"/>
      <c r="C21" s="92" t="s">
        <v>88</v>
      </c>
      <c r="D21" s="91" t="s">
        <v>86</v>
      </c>
      <c r="E21" s="91">
        <v>-1.6</v>
      </c>
      <c r="F21" s="91">
        <v>-1.6</v>
      </c>
      <c r="G21" s="91">
        <v>2</v>
      </c>
      <c r="H21" s="91">
        <v>30.6</v>
      </c>
      <c r="I21" s="34" t="s">
        <v>117</v>
      </c>
      <c r="J21" s="77">
        <v>54229</v>
      </c>
      <c r="K21" s="91">
        <v>33.700000000000003</v>
      </c>
      <c r="L21" s="34" t="s">
        <v>118</v>
      </c>
      <c r="M21" s="77">
        <v>41851</v>
      </c>
      <c r="N21" s="91">
        <v>25.1</v>
      </c>
      <c r="O21" s="34" t="s">
        <v>118</v>
      </c>
      <c r="P21" s="77">
        <v>12378</v>
      </c>
      <c r="Q21" s="91">
        <v>74.400000000000006</v>
      </c>
      <c r="R21" s="35">
        <f>IF(P21="...","...",Q21)</f>
        <v>74.400000000000006</v>
      </c>
    </row>
    <row r="22" spans="1:18" s="9" customFormat="1" ht="13.9" customHeight="1" x14ac:dyDescent="0.25">
      <c r="A22" s="81" t="s">
        <v>73</v>
      </c>
      <c r="B22" s="82"/>
      <c r="C22" s="92" t="s">
        <v>102</v>
      </c>
      <c r="D22" s="91" t="s">
        <v>103</v>
      </c>
      <c r="E22" s="91">
        <v>1.9</v>
      </c>
      <c r="F22" s="91">
        <v>9.1999999999999993</v>
      </c>
      <c r="G22" s="91">
        <v>7.5</v>
      </c>
      <c r="H22" s="91">
        <v>25</v>
      </c>
      <c r="I22" s="34" t="s">
        <v>117</v>
      </c>
      <c r="J22" s="77">
        <v>60889</v>
      </c>
      <c r="K22" s="91">
        <v>47.5</v>
      </c>
      <c r="L22" s="34" t="s">
        <v>118</v>
      </c>
      <c r="M22" s="77">
        <v>39201</v>
      </c>
      <c r="N22" s="91">
        <v>14.5</v>
      </c>
      <c r="O22" s="34" t="s">
        <v>118</v>
      </c>
      <c r="P22" s="77">
        <v>21688</v>
      </c>
      <c r="Q22" s="91">
        <v>207.3</v>
      </c>
      <c r="R22" s="35">
        <f>IF(P22="...","...",Q22)</f>
        <v>207.3</v>
      </c>
    </row>
    <row r="23" spans="1:18" s="9" customFormat="1" ht="13.9" customHeight="1" x14ac:dyDescent="0.25">
      <c r="A23" s="81" t="s">
        <v>74</v>
      </c>
      <c r="B23" s="82"/>
      <c r="C23" s="92" t="s">
        <v>104</v>
      </c>
      <c r="D23" s="91" t="s">
        <v>105</v>
      </c>
      <c r="E23" s="91">
        <v>1.6</v>
      </c>
      <c r="F23" s="91">
        <v>3.3</v>
      </c>
      <c r="G23" s="91" t="s">
        <v>106</v>
      </c>
      <c r="H23" s="91">
        <v>39.5</v>
      </c>
      <c r="I23" s="34" t="s">
        <v>117</v>
      </c>
      <c r="J23" s="77">
        <v>64046</v>
      </c>
      <c r="K23" s="91">
        <v>56</v>
      </c>
      <c r="L23" s="34" t="s">
        <v>118</v>
      </c>
      <c r="M23" s="77">
        <v>47963</v>
      </c>
      <c r="N23" s="91">
        <v>44.9</v>
      </c>
      <c r="O23" s="34" t="s">
        <v>118</v>
      </c>
      <c r="P23" s="77">
        <v>16083</v>
      </c>
      <c r="Q23" s="91">
        <v>101.7</v>
      </c>
      <c r="R23" s="35">
        <f>IF(P23="...","...",Q23)</f>
        <v>101.7</v>
      </c>
    </row>
    <row r="24" spans="1:18" s="9" customFormat="1" ht="13.9" customHeight="1" x14ac:dyDescent="0.25">
      <c r="A24" s="81" t="s">
        <v>75</v>
      </c>
      <c r="B24" s="82"/>
      <c r="C24" s="92" t="s">
        <v>107</v>
      </c>
      <c r="D24" s="91" t="s">
        <v>94</v>
      </c>
      <c r="E24" s="91">
        <v>0.9</v>
      </c>
      <c r="F24" s="91">
        <v>-1.1000000000000001</v>
      </c>
      <c r="G24" s="91" t="s">
        <v>108</v>
      </c>
      <c r="H24" s="91">
        <v>43.8</v>
      </c>
      <c r="I24" s="34" t="s">
        <v>117</v>
      </c>
      <c r="J24" s="77">
        <v>62466</v>
      </c>
      <c r="K24" s="91">
        <v>43.4</v>
      </c>
      <c r="L24" s="34" t="s">
        <v>118</v>
      </c>
      <c r="M24" s="77">
        <v>43029</v>
      </c>
      <c r="N24" s="91">
        <v>14.9</v>
      </c>
      <c r="O24" s="34" t="s">
        <v>118</v>
      </c>
      <c r="P24" s="77">
        <v>19437</v>
      </c>
      <c r="Q24" s="91">
        <v>218.8</v>
      </c>
      <c r="R24" s="35">
        <f>IF(P24="...","...",Q24)</f>
        <v>218.8</v>
      </c>
    </row>
    <row r="25" spans="1:18" s="9" customFormat="1" ht="27.75" customHeight="1" x14ac:dyDescent="0.25">
      <c r="A25" s="81" t="s">
        <v>76</v>
      </c>
      <c r="B25" s="86" t="s">
        <v>109</v>
      </c>
      <c r="C25" s="92">
        <v>28.5</v>
      </c>
      <c r="D25" s="91">
        <v>30.1</v>
      </c>
      <c r="E25" s="91">
        <v>-3.4</v>
      </c>
      <c r="F25" s="91">
        <v>-8.9</v>
      </c>
      <c r="G25" s="91" t="s">
        <v>39</v>
      </c>
      <c r="H25" s="91">
        <v>60.1</v>
      </c>
      <c r="I25" s="90"/>
      <c r="J25" s="77">
        <v>115565</v>
      </c>
      <c r="K25" s="91">
        <v>44.5</v>
      </c>
      <c r="L25" s="34" t="s">
        <v>116</v>
      </c>
      <c r="M25" s="77">
        <v>83906</v>
      </c>
      <c r="N25" s="91">
        <v>32.5</v>
      </c>
      <c r="O25" s="34" t="s">
        <v>116</v>
      </c>
      <c r="P25" s="77">
        <v>31658</v>
      </c>
      <c r="Q25" s="91">
        <v>89.7</v>
      </c>
      <c r="R25" s="35">
        <f>IF(P25="...","...",Q25)</f>
        <v>89.7</v>
      </c>
    </row>
    <row r="26" spans="1:18" s="9" customFormat="1" ht="27.75" customHeight="1" x14ac:dyDescent="0.25">
      <c r="A26" s="81" t="s">
        <v>77</v>
      </c>
      <c r="B26" s="82"/>
      <c r="C26" s="92" t="s">
        <v>110</v>
      </c>
      <c r="D26" s="91" t="s">
        <v>111</v>
      </c>
      <c r="E26" s="91" t="s">
        <v>112</v>
      </c>
      <c r="F26" s="91" t="s">
        <v>113</v>
      </c>
      <c r="G26" s="91" t="s">
        <v>39</v>
      </c>
      <c r="H26" s="91">
        <v>60.1</v>
      </c>
      <c r="I26" s="34" t="s">
        <v>119</v>
      </c>
      <c r="J26" s="77">
        <v>65765</v>
      </c>
      <c r="K26" s="91">
        <v>69.900000000000006</v>
      </c>
      <c r="L26" s="34" t="s">
        <v>120</v>
      </c>
      <c r="M26" s="77">
        <v>46872</v>
      </c>
      <c r="N26" s="91">
        <v>63.6</v>
      </c>
      <c r="O26" s="34" t="s">
        <v>120</v>
      </c>
      <c r="P26" s="77">
        <v>18893</v>
      </c>
      <c r="Q26" s="91">
        <v>87.8</v>
      </c>
      <c r="R26" s="35">
        <f>IF(P26="...","...",Q26)</f>
        <v>87.8</v>
      </c>
    </row>
    <row r="27" spans="1:18" s="9" customFormat="1" ht="13.9" customHeight="1" x14ac:dyDescent="0.25">
      <c r="A27" s="81" t="s">
        <v>65</v>
      </c>
      <c r="B27" s="82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91" t="s">
        <v>39</v>
      </c>
      <c r="I27" s="34" t="s">
        <v>119</v>
      </c>
      <c r="J27" s="77">
        <v>49800</v>
      </c>
      <c r="K27" s="91">
        <v>20.6</v>
      </c>
      <c r="L27" s="34" t="s">
        <v>120</v>
      </c>
      <c r="M27" s="77">
        <v>37034</v>
      </c>
      <c r="N27" s="91">
        <v>6.8</v>
      </c>
      <c r="O27" s="34" t="s">
        <v>120</v>
      </c>
      <c r="P27" s="77">
        <v>12766</v>
      </c>
      <c r="Q27" s="91">
        <v>92.5</v>
      </c>
      <c r="R27" s="35">
        <f>IF(P27="...","...",Q27)</f>
        <v>92.5</v>
      </c>
    </row>
    <row r="28" spans="1:18" s="13" customFormat="1" ht="3" customHeight="1" x14ac:dyDescent="0.25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 x14ac:dyDescent="0.25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 x14ac:dyDescent="0.25">
      <c r="A31" s="37"/>
    </row>
    <row r="33" spans="1:2" hidden="1" x14ac:dyDescent="0.25">
      <c r="A33" s="16" t="s">
        <v>115</v>
      </c>
    </row>
    <row r="34" spans="1:2" hidden="1" x14ac:dyDescent="0.25">
      <c r="A34" s="88" t="s">
        <v>114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2026-03-13T00:58:23Z</cp:lastPrinted>
  <dcterms:created xsi:type="dcterms:W3CDTF">2002-04-18T02:50:59Z</dcterms:created>
  <dcterms:modified xsi:type="dcterms:W3CDTF">2026-03-13T01:04:13Z</dcterms:modified>
</cp:coreProperties>
</file>