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3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表!$A$1:$I$29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9" i="9" l="1"/>
  <c r="A28" i="9"/>
</calcChain>
</file>

<file path=xl/sharedStrings.xml><?xml version="1.0" encoding="utf-8"?>
<sst xmlns="http://schemas.openxmlformats.org/spreadsheetml/2006/main" count="50" uniqueCount="31">
  <si>
    <t>總      計</t>
  </si>
  <si>
    <t>還      本</t>
  </si>
  <si>
    <t>金  額</t>
  </si>
  <si>
    <t>占歲出
之比率</t>
    <phoneticPr fontId="1" type="noConversion"/>
  </si>
  <si>
    <t>付  息  支  出</t>
    <phoneticPr fontId="1" type="noConversion"/>
  </si>
  <si>
    <t>單位：億元</t>
    <phoneticPr fontId="1" type="noConversion"/>
  </si>
  <si>
    <t xml:space="preserve">年 (月) 別 </t>
    <phoneticPr fontId="1" type="noConversion"/>
  </si>
  <si>
    <t>債  務  之  償  還 (總 決 算)</t>
    <phoneticPr fontId="1" type="noConversion"/>
  </si>
  <si>
    <t>歲      出
(總決算及
特別決算)</t>
    <phoneticPr fontId="1" type="noConversion"/>
  </si>
  <si>
    <t xml:space="preserve"> </t>
  </si>
  <si>
    <t>附　　註：</t>
  </si>
  <si>
    <t>說　　明：1.113年（含）以前為決算審定數，114年為預算數。
       2.債務還本數不含中央政府債務基金編列之償還數。
       3.歲出不含債務還本。</t>
  </si>
  <si>
    <t>資料來源：國庫署、行政院主計總處。</t>
  </si>
  <si>
    <t xml:space="preserve">  1- 3月實際數</t>
  </si>
  <si>
    <t>115年預算數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</si>
  <si>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</si>
  <si>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</si>
  <si>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</si>
  <si>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</si>
  <si>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</si>
  <si>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</si>
  <si>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</si>
  <si>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</si>
  <si>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</si>
  <si>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</si>
  <si>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</si>
  <si>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</si>
  <si>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</si>
  <si>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</si>
  <si>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</si>
  <si>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表2-8　中央政府債務償還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</si>
</sst>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,##0.0"/>
    <numFmt numFmtId="230" formatCode="##,###,##0;\-##,###,##0;&quot;        －&quot;"/>
    <numFmt numFmtId="231" formatCode="#,##0.0;\-#,##0.0;&quot;     －&quot;"/>
  </numFmts>
  <fonts count="14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6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Fill="1"/>
    <xf numFmtId="0" fontId="2" fillId="0" borderId="0" xfId="0" applyFont="1" applyAlignment="1"/>
    <xf numFmtId="219" fontId="7" fillId="0" borderId="3" xfId="0" applyNumberFormat="1" applyFont="1" applyFill="1" applyBorder="1"/>
    <xf numFmtId="0" fontId="11" fillId="0" borderId="0" xfId="0" applyFont="1"/>
    <xf numFmtId="187" fontId="5" fillId="0" borderId="4" xfId="0" applyNumberFormat="1" applyFont="1" applyFill="1" applyBorder="1" applyAlignment="1">
      <alignment horizontal="right"/>
    </xf>
    <xf numFmtId="0" fontId="4" fillId="0" borderId="5" xfId="0" applyFont="1" applyFill="1" applyBorder="1"/>
    <xf numFmtId="187" fontId="5" fillId="0" borderId="5" xfId="0" applyNumberFormat="1" applyFont="1" applyFill="1" applyBorder="1" applyAlignment="1">
      <alignment horizontal="right"/>
    </xf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187" fontId="7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3" xfId="0" applyFont="1" applyBorder="1" applyAlignment="1">
      <alignment horizontal="center"/>
    </xf>
    <xf numFmtId="0" fontId="4" fillId="0" borderId="8" xfId="0" applyFont="1" applyFill="1" applyBorder="1"/>
    <xf numFmtId="0" fontId="9" fillId="0" borderId="2" xfId="0" applyFont="1" applyBorder="1" applyAlignment="1">
      <alignment horizontal="left"/>
    </xf>
    <xf numFmtId="0" fontId="12" fillId="0" borderId="0" xfId="0" applyFont="1" applyAlignment="1"/>
    <xf numFmtId="0" fontId="0" fillId="0" borderId="0" xfId="0" applyAlignment="1"/>
    <xf numFmtId="0" fontId="1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3" xfId="0" quotePrefix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/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Border="1" applyAlignment="1">
      <alignment horizontal="right"/>
    </xf>
    <xf numFmtId="228" fontId="9" fillId="0" borderId="6" xfId="0" applyNumberFormat="1" applyFont="1" applyFill="1" applyBorder="1" applyAlignment="1">
      <alignment horizontal="right"/>
    </xf>
    <xf numFmtId="229" fontId="9" fillId="0" borderId="0" xfId="0" applyNumberFormat="1" applyFont="1" applyFill="1" applyBorder="1" applyAlignment="1">
      <alignment horizontal="right"/>
    </xf>
    <xf numFmtId="230" fontId="9" fillId="0" borderId="0" xfId="0" applyNumberFormat="1" applyFont="1" applyFill="1" applyBorder="1" applyAlignment="1">
      <alignment horizontal="right"/>
    </xf>
    <xf numFmtId="231" fontId="9" fillId="0" borderId="0" xfId="0" applyNumberFormat="1" applyFont="1" applyFill="1" applyBorder="1" applyAlignment="1">
      <alignment horizontal="right"/>
    </xf>
    <xf numFmtId="228" fontId="9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 indent="1"/>
    </xf>
    <xf numFmtId="0" fontId="10" fillId="0" borderId="2" xfId="0" applyFont="1" applyBorder="1" applyAlignment="1">
      <alignment horizontal="left" indent="1"/>
    </xf>
    <xf numFmtId="0" fontId="13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I32"/>
  <sheetViews>
    <sheetView showGridLines="0" tabSelected="1" zoomScaleNormal="75" workbookViewId="0">
      <selection sqref="A1:I1"/>
    </sheetView>
  </sheetViews>
  <sheetFormatPr defaultColWidth="9" defaultRowHeight="16.2" x14ac:dyDescent="0.3"/>
  <cols>
    <col min="1" max="1" width="15.59765625" style="2" customWidth="1"/>
    <col min="2" max="2" width="4.09765625" style="2" customWidth="1"/>
    <col min="3" max="3" width="14.09765625" style="2" customWidth="1"/>
    <col min="4" max="4" width="13.09765625" style="2" customWidth="1"/>
    <col min="5" max="5" width="14.09765625" style="2" customWidth="1"/>
    <col min="6" max="6" width="13.09765625" style="2" customWidth="1"/>
    <col min="7" max="7" width="14.09765625" style="2" customWidth="1"/>
    <col min="8" max="8" width="13.09765625" style="5" customWidth="1"/>
    <col min="9" max="9" width="14.09765625" style="5" customWidth="1"/>
    <col min="10" max="16384" width="9" style="2"/>
  </cols>
  <sheetData>
    <row r="1" spans="1:9" s="1" customFormat="1" ht="22.5" customHeight="1" x14ac:dyDescent="0.4">
      <c r="A1" s="59" t="s">
        <v>30</v>
      </c>
      <c r="B1" s="30"/>
      <c r="C1" s="31"/>
      <c r="D1" s="31"/>
      <c r="E1" s="31"/>
      <c r="F1" s="31"/>
      <c r="G1" s="31"/>
      <c r="H1" s="31"/>
      <c r="I1" s="31"/>
    </row>
    <row r="2" spans="1:9" ht="18" customHeight="1" x14ac:dyDescent="0.4">
      <c r="A2" s="9"/>
      <c r="B2" s="9"/>
      <c r="C2" s="9"/>
      <c r="D2" s="9"/>
      <c r="E2" s="9"/>
      <c r="F2" s="9"/>
      <c r="G2" s="9"/>
      <c r="H2" s="9"/>
      <c r="I2" s="9"/>
    </row>
    <row r="3" spans="1:9" ht="15.9" customHeight="1" x14ac:dyDescent="0.3">
      <c r="A3" s="11"/>
      <c r="B3" s="11"/>
      <c r="C3" s="11"/>
      <c r="D3" s="11"/>
      <c r="E3" s="11"/>
      <c r="F3" s="11"/>
      <c r="G3" s="34" t="s">
        <v>5</v>
      </c>
      <c r="H3" s="34"/>
      <c r="I3" s="35"/>
    </row>
    <row r="4" spans="1:9" s="3" customFormat="1" ht="17.100000000000001" customHeight="1" x14ac:dyDescent="0.3">
      <c r="A4" s="24" t="s">
        <v>6</v>
      </c>
      <c r="B4" s="25"/>
      <c r="C4" s="32" t="s">
        <v>7</v>
      </c>
      <c r="D4" s="36"/>
      <c r="E4" s="36"/>
      <c r="F4" s="36"/>
      <c r="G4" s="36"/>
      <c r="H4" s="36"/>
      <c r="I4" s="37" t="s">
        <v>8</v>
      </c>
    </row>
    <row r="5" spans="1:9" s="3" customFormat="1" ht="17.100000000000001" customHeight="1" x14ac:dyDescent="0.3">
      <c r="A5" s="26"/>
      <c r="B5" s="27"/>
      <c r="C5" s="32" t="s">
        <v>0</v>
      </c>
      <c r="D5" s="33"/>
      <c r="E5" s="32" t="s">
        <v>1</v>
      </c>
      <c r="F5" s="33"/>
      <c r="G5" s="32" t="s">
        <v>4</v>
      </c>
      <c r="H5" s="36"/>
      <c r="I5" s="38"/>
    </row>
    <row r="6" spans="1:9" s="3" customFormat="1" ht="24" customHeight="1" x14ac:dyDescent="0.3">
      <c r="A6" s="26"/>
      <c r="B6" s="27"/>
      <c r="C6" s="40" t="s">
        <v>2</v>
      </c>
      <c r="D6" s="44" t="s">
        <v>3</v>
      </c>
      <c r="E6" s="40" t="s">
        <v>2</v>
      </c>
      <c r="F6" s="44" t="s">
        <v>3</v>
      </c>
      <c r="G6" s="40" t="s">
        <v>2</v>
      </c>
      <c r="H6" s="48" t="s">
        <v>3</v>
      </c>
      <c r="I6" s="38"/>
    </row>
    <row r="7" spans="1:9" s="3" customFormat="1" ht="24" customHeight="1" x14ac:dyDescent="0.3">
      <c r="A7" s="28"/>
      <c r="B7" s="29"/>
      <c r="C7" s="41"/>
      <c r="D7" s="45"/>
      <c r="E7" s="41"/>
      <c r="F7" s="45"/>
      <c r="G7" s="41"/>
      <c r="H7" s="49"/>
      <c r="I7" s="39"/>
    </row>
    <row r="8" spans="1:9" s="8" customFormat="1" ht="3" customHeight="1" x14ac:dyDescent="0.3">
      <c r="A8" s="18"/>
      <c r="B8" s="20"/>
      <c r="C8" s="12"/>
      <c r="D8" s="13"/>
      <c r="E8" s="14"/>
      <c r="F8" s="13"/>
      <c r="G8" s="15"/>
      <c r="H8" s="13"/>
      <c r="I8" s="13"/>
    </row>
    <row r="9" spans="1:9" s="4" customFormat="1" ht="14.85" customHeight="1" x14ac:dyDescent="0.3">
      <c r="A9" s="57" t="s">
        <v>15</v>
      </c>
      <c r="B9" s="58" t="s">
        <v>9</v>
      </c>
      <c r="C9" s="52">
        <v>1773</v>
      </c>
      <c r="D9" s="53">
        <v>9.3000000000000007</v>
      </c>
      <c r="E9" s="56">
        <v>660</v>
      </c>
      <c r="F9" s="53">
        <v>3.5</v>
      </c>
      <c r="G9" s="56">
        <v>1113</v>
      </c>
      <c r="H9" s="53">
        <v>5.8</v>
      </c>
      <c r="I9" s="56">
        <v>19070</v>
      </c>
    </row>
    <row r="10" spans="1:9" s="4" customFormat="1" ht="14.85" customHeight="1" x14ac:dyDescent="0.3">
      <c r="A10" s="57" t="s">
        <v>16</v>
      </c>
      <c r="B10" s="58" t="s">
        <v>9</v>
      </c>
      <c r="C10" s="52">
        <v>2080</v>
      </c>
      <c r="D10" s="53">
        <v>11</v>
      </c>
      <c r="E10" s="56">
        <v>940</v>
      </c>
      <c r="F10" s="53">
        <v>5</v>
      </c>
      <c r="G10" s="56">
        <v>1140</v>
      </c>
      <c r="H10" s="53">
        <v>6</v>
      </c>
      <c r="I10" s="56">
        <v>18970</v>
      </c>
    </row>
    <row r="11" spans="1:9" s="4" customFormat="1" ht="14.85" customHeight="1" x14ac:dyDescent="0.3">
      <c r="A11" s="57" t="s">
        <v>17</v>
      </c>
      <c r="B11" s="58" t="s">
        <v>9</v>
      </c>
      <c r="C11" s="52">
        <v>1939</v>
      </c>
      <c r="D11" s="53">
        <v>10.4</v>
      </c>
      <c r="E11" s="56">
        <v>770</v>
      </c>
      <c r="F11" s="53">
        <v>4.0999999999999996</v>
      </c>
      <c r="G11" s="56">
        <v>1169</v>
      </c>
      <c r="H11" s="53">
        <v>6.3</v>
      </c>
      <c r="I11" s="56">
        <v>18609</v>
      </c>
    </row>
    <row r="12" spans="1:9" s="4" customFormat="1" ht="14.85" customHeight="1" x14ac:dyDescent="0.3">
      <c r="A12" s="57" t="s">
        <v>18</v>
      </c>
      <c r="B12" s="58" t="s">
        <v>9</v>
      </c>
      <c r="C12" s="52">
        <v>1786</v>
      </c>
      <c r="D12" s="53">
        <v>9.6</v>
      </c>
      <c r="E12" s="56">
        <v>640</v>
      </c>
      <c r="F12" s="53">
        <v>3.4</v>
      </c>
      <c r="G12" s="56">
        <v>1146</v>
      </c>
      <c r="H12" s="53">
        <v>6.2</v>
      </c>
      <c r="I12" s="56">
        <v>18569</v>
      </c>
    </row>
    <row r="13" spans="1:9" s="4" customFormat="1" ht="14.85" customHeight="1" x14ac:dyDescent="0.3">
      <c r="A13" s="57" t="s">
        <v>19</v>
      </c>
      <c r="B13" s="58" t="s">
        <v>9</v>
      </c>
      <c r="C13" s="52">
        <v>1773</v>
      </c>
      <c r="D13" s="53">
        <v>9.3000000000000007</v>
      </c>
      <c r="E13" s="56">
        <v>660</v>
      </c>
      <c r="F13" s="53">
        <v>3.5</v>
      </c>
      <c r="G13" s="56">
        <v>1113</v>
      </c>
      <c r="H13" s="53">
        <v>5.8</v>
      </c>
      <c r="I13" s="56">
        <v>19044</v>
      </c>
    </row>
    <row r="14" spans="1:9" s="4" customFormat="1" ht="29.7" customHeight="1" x14ac:dyDescent="0.3">
      <c r="A14" s="57" t="s">
        <v>20</v>
      </c>
      <c r="B14" s="58" t="s">
        <v>9</v>
      </c>
      <c r="C14" s="52">
        <v>1858</v>
      </c>
      <c r="D14" s="53">
        <v>9.5</v>
      </c>
      <c r="E14" s="56">
        <v>730</v>
      </c>
      <c r="F14" s="53">
        <v>3.7</v>
      </c>
      <c r="G14" s="56">
        <v>1128</v>
      </c>
      <c r="H14" s="53">
        <v>5.8</v>
      </c>
      <c r="I14" s="56">
        <v>19516</v>
      </c>
    </row>
    <row r="15" spans="1:9" s="4" customFormat="1" ht="14.85" customHeight="1" x14ac:dyDescent="0.3">
      <c r="A15" s="57" t="s">
        <v>21</v>
      </c>
      <c r="B15" s="58" t="s">
        <v>9</v>
      </c>
      <c r="C15" s="52">
        <v>1758</v>
      </c>
      <c r="D15" s="53">
        <v>9</v>
      </c>
      <c r="E15" s="56">
        <v>743</v>
      </c>
      <c r="F15" s="53">
        <v>3.8</v>
      </c>
      <c r="G15" s="56">
        <v>1015</v>
      </c>
      <c r="H15" s="53">
        <v>5.2</v>
      </c>
      <c r="I15" s="56">
        <v>19580</v>
      </c>
    </row>
    <row r="16" spans="1:9" s="4" customFormat="1" ht="14.85" customHeight="1" x14ac:dyDescent="0.3">
      <c r="A16" s="57" t="s">
        <v>22</v>
      </c>
      <c r="B16" s="58" t="s">
        <v>9</v>
      </c>
      <c r="C16" s="52">
        <v>1796</v>
      </c>
      <c r="D16" s="53">
        <v>8.9</v>
      </c>
      <c r="E16" s="56">
        <v>792</v>
      </c>
      <c r="F16" s="53">
        <v>3.9</v>
      </c>
      <c r="G16" s="56">
        <v>1004</v>
      </c>
      <c r="H16" s="53">
        <v>5</v>
      </c>
      <c r="I16" s="56">
        <v>20087</v>
      </c>
    </row>
    <row r="17" spans="1:9" s="4" customFormat="1" ht="14.85" customHeight="1" x14ac:dyDescent="0.3">
      <c r="A17" s="57" t="s">
        <v>23</v>
      </c>
      <c r="B17" s="58" t="s">
        <v>9</v>
      </c>
      <c r="C17" s="52">
        <v>1863</v>
      </c>
      <c r="D17" s="53">
        <v>9</v>
      </c>
      <c r="E17" s="56">
        <v>885</v>
      </c>
      <c r="F17" s="53">
        <v>4.3</v>
      </c>
      <c r="G17" s="56">
        <v>978</v>
      </c>
      <c r="H17" s="53">
        <v>4.7</v>
      </c>
      <c r="I17" s="56">
        <v>20688</v>
      </c>
    </row>
    <row r="18" spans="1:9" s="4" customFormat="1" ht="14.85" customHeight="1" x14ac:dyDescent="0.3">
      <c r="A18" s="57" t="s">
        <v>24</v>
      </c>
      <c r="B18" s="58" t="s">
        <v>9</v>
      </c>
      <c r="C18" s="52">
        <v>1800</v>
      </c>
      <c r="D18" s="53">
        <v>7.4</v>
      </c>
      <c r="E18" s="56">
        <v>850</v>
      </c>
      <c r="F18" s="53">
        <v>3.5</v>
      </c>
      <c r="G18" s="56">
        <v>950</v>
      </c>
      <c r="H18" s="53">
        <v>3.9</v>
      </c>
      <c r="I18" s="56">
        <v>24457</v>
      </c>
    </row>
    <row r="19" spans="1:9" s="4" customFormat="1" ht="29.7" customHeight="1" x14ac:dyDescent="0.3">
      <c r="A19" s="57" t="s">
        <v>25</v>
      </c>
      <c r="B19" s="58" t="s">
        <v>9</v>
      </c>
      <c r="C19" s="52">
        <v>2078</v>
      </c>
      <c r="D19" s="53">
        <v>8.1999999999999993</v>
      </c>
      <c r="E19" s="56">
        <v>1200</v>
      </c>
      <c r="F19" s="53">
        <v>4.7</v>
      </c>
      <c r="G19" s="56">
        <v>878</v>
      </c>
      <c r="H19" s="53">
        <v>3.5</v>
      </c>
      <c r="I19" s="56">
        <v>25292</v>
      </c>
    </row>
    <row r="20" spans="1:9" s="4" customFormat="1" ht="14.85" customHeight="1" x14ac:dyDescent="0.3">
      <c r="A20" s="57" t="s">
        <v>26</v>
      </c>
      <c r="B20" s="58" t="s">
        <v>9</v>
      </c>
      <c r="C20" s="52">
        <v>2326</v>
      </c>
      <c r="D20" s="53">
        <v>8.8000000000000007</v>
      </c>
      <c r="E20" s="56">
        <v>1500</v>
      </c>
      <c r="F20" s="53">
        <v>5.7</v>
      </c>
      <c r="G20" s="56">
        <v>826</v>
      </c>
      <c r="H20" s="53">
        <v>3.1</v>
      </c>
      <c r="I20" s="56">
        <v>26442</v>
      </c>
    </row>
    <row r="21" spans="1:9" s="4" customFormat="1" ht="14.85" customHeight="1" x14ac:dyDescent="0.3">
      <c r="A21" s="57" t="s">
        <v>27</v>
      </c>
      <c r="B21" s="58" t="s">
        <v>9</v>
      </c>
      <c r="C21" s="52">
        <v>2089</v>
      </c>
      <c r="D21" s="53">
        <v>6.7</v>
      </c>
      <c r="E21" s="56">
        <v>1260</v>
      </c>
      <c r="F21" s="53">
        <v>4</v>
      </c>
      <c r="G21" s="56">
        <v>829</v>
      </c>
      <c r="H21" s="53">
        <v>2.6</v>
      </c>
      <c r="I21" s="56">
        <v>31319</v>
      </c>
    </row>
    <row r="22" spans="1:9" s="4" customFormat="1" ht="14.85" customHeight="1" x14ac:dyDescent="0.3">
      <c r="A22" s="57" t="s">
        <v>28</v>
      </c>
      <c r="B22" s="58" t="s">
        <v>9</v>
      </c>
      <c r="C22" s="52">
        <v>2242</v>
      </c>
      <c r="D22" s="53">
        <v>7.4</v>
      </c>
      <c r="E22" s="56">
        <v>1358</v>
      </c>
      <c r="F22" s="53">
        <v>4.5</v>
      </c>
      <c r="G22" s="56">
        <v>884</v>
      </c>
      <c r="H22" s="53">
        <v>2.9</v>
      </c>
      <c r="I22" s="56">
        <v>30457</v>
      </c>
    </row>
    <row r="23" spans="1:9" s="4" customFormat="1" ht="14.85" customHeight="1" x14ac:dyDescent="0.3">
      <c r="A23" s="57" t="s">
        <v>29</v>
      </c>
      <c r="B23" s="58" t="s">
        <v>9</v>
      </c>
      <c r="C23" s="52">
        <v>2474</v>
      </c>
      <c r="D23" s="53">
        <v>7.4</v>
      </c>
      <c r="E23" s="56">
        <v>1415</v>
      </c>
      <c r="F23" s="53">
        <v>4.2</v>
      </c>
      <c r="G23" s="56">
        <v>1059</v>
      </c>
      <c r="H23" s="53">
        <v>3.2</v>
      </c>
      <c r="I23" s="56">
        <v>33323</v>
      </c>
    </row>
    <row r="24" spans="1:9" s="4" customFormat="1" ht="30" customHeight="1" x14ac:dyDescent="0.3">
      <c r="A24" s="57" t="s">
        <v>14</v>
      </c>
      <c r="B24" s="58" t="s">
        <v>9</v>
      </c>
      <c r="C24" s="52">
        <v>2324</v>
      </c>
      <c r="D24" s="53">
        <v>7.1</v>
      </c>
      <c r="E24" s="56">
        <v>1265</v>
      </c>
      <c r="F24" s="53">
        <v>3.9</v>
      </c>
      <c r="G24" s="56">
        <v>1059</v>
      </c>
      <c r="H24" s="53">
        <v>3.2</v>
      </c>
      <c r="I24" s="56">
        <v>32673</v>
      </c>
    </row>
    <row r="25" spans="1:9" s="4" customFormat="1" ht="15" customHeight="1" x14ac:dyDescent="0.3">
      <c r="A25" s="51" t="s">
        <v>13</v>
      </c>
      <c r="B25" s="21"/>
      <c r="C25" s="52">
        <v>327</v>
      </c>
      <c r="D25" s="53">
        <v>1</v>
      </c>
      <c r="E25" s="54">
        <v>0</v>
      </c>
      <c r="F25" s="55">
        <v>0</v>
      </c>
      <c r="G25" s="56">
        <v>327</v>
      </c>
      <c r="H25" s="53">
        <v>1</v>
      </c>
      <c r="I25" s="54">
        <v>0</v>
      </c>
    </row>
    <row r="26" spans="1:9" s="4" customFormat="1" ht="3" customHeight="1" x14ac:dyDescent="0.3">
      <c r="A26" s="19"/>
      <c r="B26" s="6"/>
      <c r="C26" s="16"/>
      <c r="D26" s="10"/>
      <c r="E26" s="17"/>
      <c r="F26" s="10"/>
      <c r="G26" s="17"/>
      <c r="H26" s="10"/>
      <c r="I26" s="10"/>
    </row>
    <row r="27" spans="1:9" s="4" customFormat="1" ht="14.1" customHeight="1" x14ac:dyDescent="0.25">
      <c r="A27" s="46" t="s">
        <v>12</v>
      </c>
      <c r="B27" s="46"/>
      <c r="C27" s="47"/>
      <c r="D27" s="47"/>
      <c r="E27" s="47"/>
      <c r="F27" s="47"/>
      <c r="G27" s="47"/>
      <c r="H27" s="47"/>
      <c r="I27" s="47"/>
    </row>
    <row r="28" spans="1:9" s="7" customFormat="1" ht="39.9" customHeight="1" x14ac:dyDescent="0.3">
      <c r="A28" s="42" t="str">
        <f>SUBSTITUTE(A31,CHAR(10),CHAR(10)&amp;"　　　")</f>
        <v>說　　明：1.113年（含）以前為決算審定數，114年為預算數。
　　　       2.債務還本數不含中央政府債務基金編列之償還數。
　　　       3.歲出不含債務還本。</v>
      </c>
      <c r="B28" s="42"/>
      <c r="C28" s="43"/>
      <c r="D28" s="43"/>
      <c r="E28" s="43"/>
      <c r="F28" s="43"/>
      <c r="G28" s="43"/>
      <c r="H28" s="43"/>
      <c r="I28" s="43"/>
    </row>
    <row r="29" spans="1:9" ht="14.1" customHeight="1" x14ac:dyDescent="0.3">
      <c r="A29" s="22" t="str">
        <f>IF(LEN(A32)&gt;5,SUBSTITUTE(A32,CHAR(10),CHAR(10)&amp;"　　　")," ")</f>
        <v xml:space="preserve"> </v>
      </c>
      <c r="B29" s="22"/>
      <c r="C29" s="23"/>
      <c r="D29" s="23"/>
      <c r="E29" s="23"/>
      <c r="F29" s="23"/>
      <c r="G29" s="23"/>
      <c r="H29" s="23"/>
      <c r="I29" s="23"/>
    </row>
    <row r="31" spans="1:9" ht="108.6" hidden="1" x14ac:dyDescent="0.3">
      <c r="A31" s="50" t="s">
        <v>11</v>
      </c>
      <c r="B31" s="4"/>
    </row>
    <row r="32" spans="1:9" hidden="1" x14ac:dyDescent="0.3">
      <c r="A32" s="4" t="s">
        <v>10</v>
      </c>
      <c r="B32" s="4"/>
    </row>
  </sheetData>
  <mergeCells count="17">
    <mergeCell ref="A28:I28"/>
    <mergeCell ref="F6:F7"/>
    <mergeCell ref="D6:D7"/>
    <mergeCell ref="E6:E7"/>
    <mergeCell ref="G6:G7"/>
    <mergeCell ref="A27:I27"/>
    <mergeCell ref="H6:H7"/>
    <mergeCell ref="A29:I29"/>
    <mergeCell ref="A4:B7"/>
    <mergeCell ref="A1:I1"/>
    <mergeCell ref="E5:F5"/>
    <mergeCell ref="C5:D5"/>
    <mergeCell ref="G3:I3"/>
    <mergeCell ref="G5:H5"/>
    <mergeCell ref="C4:H4"/>
    <mergeCell ref="I4:I7"/>
    <mergeCell ref="C6:C7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2026-04-13T09:36:48Z</cp:lastPrinted>
  <dcterms:created xsi:type="dcterms:W3CDTF">2002-04-18T02:50:59Z</dcterms:created>
  <dcterms:modified xsi:type="dcterms:W3CDTF">2026-04-13T09:36:49Z</dcterms:modified>
</cp:coreProperties>
</file>