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表!$A$1:$K$20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<sst xmlns="http://schemas.openxmlformats.org/spreadsheetml/2006/main" count="32" uniqueCount="32">
  <si>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</si>
  <si>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</si>
  <si>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</si>
  <si>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</si>
  <si>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</si>
  <si>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</si>
  <si>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</si>
  <si>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</si>
  <si>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</si>
  <si>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</si>
  <si>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</si>
  <si>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</si>
  <si>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</si>
  <si>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</si>
  <si>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</si>
  <si>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</si>
  <si>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3.115年起適用新版財政收支劃分法，所得稅劃分中央政府比率從90%降為89%，營業稅從61.2%降為4.5%(含統一發票給獎及推行經費3%)，納入中央統籌
   分配部分均相應提高。
4.因115年度中央政府總預算案尚未三讀通過，爰暫以預算案數列計，並依各稅目特性及近年趨勢拆計本月分配預算數。</t>
  </si>
  <si>
    <t>115年 3月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</si>
  <si>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</si>
  <si>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</si>
  <si>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</si>
  <si>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</si>
  <si>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</si>
  <si>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</si>
  <si>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</si>
  <si>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</si>
  <si>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</si>
  <si>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</si>
  <si>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</si>
  <si>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</si>
  <si>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 xml:space="preserve"> 115年 3月</t>
  </si>
  <si>
    <t>表3-2　中央政府賦稅收入統計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</si>
</sst>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6" formatCode="###,###,##0"/>
    <numFmt numFmtId="227" formatCode="\-##,###,##0"/>
    <numFmt numFmtId="228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8" fillId="0" borderId="0" xfId="0" quotePrefix="1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20" applyFont="1" applyAlignment="1">
      <alignment horizontal="left" wrapText="1"/>
    </xf>
    <xf numFmtId="0" fontId="28" fillId="0" borderId="0" xfId="20" applyFont="1" applyAlignment="1">
      <alignment horizontal="center"/>
    </xf>
    <xf numFmtId="228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226" fontId="9" fillId="0" borderId="16" xfId="20" applyNumberFormat="1" applyFont="1" applyBorder="1" applyAlignment="1">
      <alignment horizontal="right" vertical="center"/>
    </xf>
    <xf numFmtId="226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7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3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46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>
      <c r="A2" s="45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24" t="s">
        <v>0</v>
      </c>
      <c r="B4" s="28" t="s">
        <v>1</v>
      </c>
      <c r="C4" s="30"/>
      <c r="D4" s="31"/>
      <c r="E4" s="32" t="s">
        <v>2</v>
      </c>
      <c r="F4" s="12"/>
      <c r="G4" s="30"/>
      <c r="H4" s="30"/>
      <c r="I4" s="31"/>
      <c r="J4" s="34" t="s">
        <v>3</v>
      </c>
      <c r="K4" s="26" t="s">
        <v>4</v>
      </c>
    </row>
    <row r="5" spans="1:11" s="9" customFormat="1" ht="39.950000000000003" customHeight="1">
      <c r="A5" s="25"/>
      <c r="B5" s="29"/>
      <c r="C5" s="13" t="s">
        <v>5</v>
      </c>
      <c r="D5" s="13" t="s">
        <v>6</v>
      </c>
      <c r="E5" s="33"/>
      <c r="F5" s="13" t="s">
        <v>7</v>
      </c>
      <c r="G5" s="13" t="s">
        <v>8</v>
      </c>
      <c r="H5" s="14" t="s">
        <v>9</v>
      </c>
      <c r="I5" s="15" t="s">
        <v>10</v>
      </c>
      <c r="J5" s="33"/>
      <c r="K5" s="27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40" t="s">
        <v>19</v>
      </c>
      <c r="B7" s="41">
        <v>1378</v>
      </c>
      <c r="C7" s="42">
        <v>-187</v>
      </c>
      <c r="D7" s="43">
        <v>-11.9</v>
      </c>
      <c r="E7" s="42">
        <v>3512</v>
      </c>
      <c r="F7" s="42">
        <v>-353</v>
      </c>
      <c r="G7" s="43">
        <v>-9.1</v>
      </c>
      <c r="H7" s="43">
        <v>124.7</v>
      </c>
      <c r="I7" s="43">
        <v>14.2</v>
      </c>
      <c r="J7" s="42">
        <v>2816</v>
      </c>
      <c r="K7" s="42">
        <v>24807</v>
      </c>
    </row>
    <row r="8" spans="1:11" s="7" customFormat="1" ht="29.45" customHeight="1">
      <c r="A8" s="40" t="s">
        <v>20</v>
      </c>
      <c r="B8" s="41">
        <v>135</v>
      </c>
      <c r="C8" s="42">
        <v>-6</v>
      </c>
      <c r="D8" s="43">
        <v>-4.3</v>
      </c>
      <c r="E8" s="42">
        <v>364</v>
      </c>
      <c r="F8" s="42">
        <v>-6</v>
      </c>
      <c r="G8" s="43">
        <v>-1.7</v>
      </c>
      <c r="H8" s="43">
        <v>109.5</v>
      </c>
      <c r="I8" s="43">
        <v>24.8</v>
      </c>
      <c r="J8" s="42">
        <v>333</v>
      </c>
      <c r="K8" s="42">
        <v>1469</v>
      </c>
    </row>
    <row r="9" spans="1:11" s="7" customFormat="1" ht="29.45" customHeight="1">
      <c r="A9" s="40" t="s">
        <v>21</v>
      </c>
      <c r="B9" s="41">
        <v>67</v>
      </c>
      <c r="C9" s="44">
        <v>0</v>
      </c>
      <c r="D9" s="43">
        <v>-0.3</v>
      </c>
      <c r="E9" s="42">
        <v>155</v>
      </c>
      <c r="F9" s="42">
        <v>-4</v>
      </c>
      <c r="G9" s="43">
        <v>-2.4</v>
      </c>
      <c r="H9" s="43">
        <v>82.4</v>
      </c>
      <c r="I9" s="43">
        <v>1.4</v>
      </c>
      <c r="J9" s="42">
        <v>188</v>
      </c>
      <c r="K9" s="42">
        <v>11204</v>
      </c>
    </row>
    <row r="10" spans="1:11" s="7" customFormat="1" ht="29.45" customHeight="1">
      <c r="A10" s="40" t="s">
        <v>22</v>
      </c>
      <c r="B10" s="41">
        <v>419</v>
      </c>
      <c r="C10" s="42">
        <v>144</v>
      </c>
      <c r="D10" s="43">
        <v>52.2</v>
      </c>
      <c r="E10" s="42">
        <v>1225</v>
      </c>
      <c r="F10" s="42">
        <v>63</v>
      </c>
      <c r="G10" s="43">
        <v>5.4</v>
      </c>
      <c r="H10" s="43">
        <v>101.7</v>
      </c>
      <c r="I10" s="43">
        <v>16.2</v>
      </c>
      <c r="J10" s="42">
        <v>1204</v>
      </c>
      <c r="K10" s="42">
        <v>7550</v>
      </c>
    </row>
    <row r="11" spans="1:11" s="7" customFormat="1" ht="29.45" customHeight="1">
      <c r="A11" s="40" t="s">
        <v>23</v>
      </c>
      <c r="B11" s="41">
        <v>23</v>
      </c>
      <c r="C11" s="42">
        <v>2</v>
      </c>
      <c r="D11" s="43">
        <v>10.9</v>
      </c>
      <c r="E11" s="42">
        <v>59</v>
      </c>
      <c r="F11" s="42">
        <v>7</v>
      </c>
      <c r="G11" s="43">
        <v>14.2</v>
      </c>
      <c r="H11" s="43">
        <v>115.9</v>
      </c>
      <c r="I11" s="43">
        <v>28</v>
      </c>
      <c r="J11" s="42">
        <v>51</v>
      </c>
      <c r="K11" s="42">
        <v>210</v>
      </c>
    </row>
    <row r="12" spans="1:11" s="7" customFormat="1" ht="29.45" customHeight="1">
      <c r="A12" s="40" t="s">
        <v>24</v>
      </c>
      <c r="B12" s="41">
        <v>92</v>
      </c>
      <c r="C12" s="42">
        <v>-28</v>
      </c>
      <c r="D12" s="43">
        <v>-23.5</v>
      </c>
      <c r="E12" s="42">
        <v>244</v>
      </c>
      <c r="F12" s="42">
        <v>-77</v>
      </c>
      <c r="G12" s="43">
        <v>-24</v>
      </c>
      <c r="H12" s="43">
        <v>101.9</v>
      </c>
      <c r="I12" s="43">
        <v>22.5</v>
      </c>
      <c r="J12" s="42">
        <v>240</v>
      </c>
      <c r="K12" s="42">
        <v>1084</v>
      </c>
    </row>
    <row r="13" spans="1:11" s="7" customFormat="1" ht="29.45" customHeight="1">
      <c r="A13" s="40" t="s">
        <v>25</v>
      </c>
      <c r="B13" s="41">
        <v>535</v>
      </c>
      <c r="C13" s="42">
        <v>316</v>
      </c>
      <c r="D13" s="43">
        <v>144.1</v>
      </c>
      <c r="E13" s="42">
        <v>1237</v>
      </c>
      <c r="F13" s="42">
        <v>667</v>
      </c>
      <c r="G13" s="43">
        <v>116.9</v>
      </c>
      <c r="H13" s="43">
        <v>207.9</v>
      </c>
      <c r="I13" s="43">
        <v>49.5</v>
      </c>
      <c r="J13" s="42">
        <v>595</v>
      </c>
      <c r="K13" s="42">
        <v>2501</v>
      </c>
    </row>
    <row r="14" spans="1:11" s="7" customFormat="1" ht="29.45" customHeight="1">
      <c r="A14" s="40" t="s">
        <v>26</v>
      </c>
      <c r="B14" s="41">
        <v>24</v>
      </c>
      <c r="C14" s="42">
        <v>13</v>
      </c>
      <c r="D14" s="43">
        <v>130.80000000000001</v>
      </c>
      <c r="E14" s="42">
        <v>48</v>
      </c>
      <c r="F14" s="42">
        <v>24</v>
      </c>
      <c r="G14" s="43">
        <v>97.7</v>
      </c>
      <c r="H14" s="43">
        <v>195.3</v>
      </c>
      <c r="I14" s="43">
        <v>46.1</v>
      </c>
      <c r="J14" s="42">
        <v>24</v>
      </c>
      <c r="K14" s="42">
        <v>103</v>
      </c>
    </row>
    <row r="15" spans="1:11" s="7" customFormat="1" ht="29.45" customHeight="1">
      <c r="A15" s="40" t="s">
        <v>27</v>
      </c>
      <c r="B15" s="41">
        <v>22</v>
      </c>
      <c r="C15" s="42">
        <v>-3</v>
      </c>
      <c r="D15" s="43">
        <v>-10.5</v>
      </c>
      <c r="E15" s="42">
        <v>73</v>
      </c>
      <c r="F15" s="42">
        <v>-2</v>
      </c>
      <c r="G15" s="43">
        <v>-2.6</v>
      </c>
      <c r="H15" s="43">
        <v>102.1</v>
      </c>
      <c r="I15" s="43">
        <v>22.8</v>
      </c>
      <c r="J15" s="42">
        <v>72</v>
      </c>
      <c r="K15" s="42">
        <v>321</v>
      </c>
    </row>
    <row r="16" spans="1:11" s="7" customFormat="1" ht="29.45" customHeight="1">
      <c r="A16" s="40" t="s">
        <v>28</v>
      </c>
      <c r="B16" s="41">
        <v>2</v>
      </c>
      <c r="C16" s="42">
        <v>-5</v>
      </c>
      <c r="D16" s="43">
        <v>-69.8</v>
      </c>
      <c r="E16" s="42">
        <v>6</v>
      </c>
      <c r="F16" s="42">
        <v>-11</v>
      </c>
      <c r="G16" s="43">
        <v>-65.2</v>
      </c>
      <c r="H16" s="43">
        <v>38.200000000000003</v>
      </c>
      <c r="I16" s="43">
        <v>8.5</v>
      </c>
      <c r="J16" s="42">
        <v>15</v>
      </c>
      <c r="K16" s="42">
        <v>69</v>
      </c>
    </row>
    <row r="17" spans="1:11" s="7" customFormat="1" ht="29.45" customHeight="1">
      <c r="A17" s="40" t="s">
        <v>29</v>
      </c>
      <c r="B17" s="41">
        <v>59</v>
      </c>
      <c r="C17" s="42">
        <v>-619</v>
      </c>
      <c r="D17" s="43">
        <v>-91.2</v>
      </c>
      <c r="E17" s="42">
        <v>101</v>
      </c>
      <c r="F17" s="42">
        <v>-1014</v>
      </c>
      <c r="G17" s="43">
        <v>-90.9</v>
      </c>
      <c r="H17" s="43">
        <v>107.5</v>
      </c>
      <c r="I17" s="43">
        <v>34.200000000000003</v>
      </c>
      <c r="J17" s="42">
        <v>94</v>
      </c>
      <c r="K17" s="42">
        <v>296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23" t="str">
        <f>IF(LEN(B21)&gt;0,A21&amp;B21,CONCATENATE(A21,"1.",A22,B22,TEXT(C22,"###,###,##0.0"),D22,TEXT(E22,"###,###,##0.0"),F22))</f>
        <v>說　　明：1.本表為初步統計數。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60" customHeight="1">
      <c r="A20" s="22" t="str">
        <f>IF(LEN(B21)&gt;0,CONCATENATE("　　　　　","2.",A22,B22,TEXT(C22,"###,###,##0.0"),D22,TEXT(E22,"###,###,##0.0"),F22,CHAR(10),SUBSTITUTE("　　　　　"&amp;A23,CHAR(10),CHAR(10)&amp;"　　　　　")),SUBSTITUTE("　　　　　"&amp;A23,CHAR(10),CHAR(10)&amp;"　　　　　"))</f>
        <v>　　　　　2.115年 3月份遺產及贈與稅實物抵繳0.4億元，累計至本月實物抵繳金額共為0.7億元。
　　　　　3.115年起適用新版財政收支劃分法，所得稅劃分中央政府比率從90%降為89%，營業稅從61.2%降為4.5%(含統一發票給獎及推行經費3%)，納入中央統籌
　　　　　   分配部分均相應提高。
　　　　　4.因115年度中央政府總預算案尚未三讀通過，爰暫以預算案數列計，並依各稅目特性及近年趨勢拆計本月分配預算數。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idden="1">
      <c r="A21" s="21" t="s">
        <v>18</v>
      </c>
      <c r="B21" s="38" t="s">
        <v>15</v>
      </c>
    </row>
    <row r="22" spans="1:11" hidden="1">
      <c r="A22" s="21" t="s">
        <v>17</v>
      </c>
      <c r="B22" s="38" t="s">
        <v>12</v>
      </c>
      <c r="C22" s="39">
        <v>0.4</v>
      </c>
      <c r="D22" s="38" t="s">
        <v>13</v>
      </c>
      <c r="E22" s="39">
        <v>0.7</v>
      </c>
      <c r="F22" s="38" t="s">
        <v>14</v>
      </c>
    </row>
    <row r="23" spans="1:11" ht="140.25" hidden="1">
      <c r="A23" s="37" t="s">
        <v>16</v>
      </c>
    </row>
  </sheetData>
  <mergeCells count="11">
    <mergeCell ref="A1:K1"/>
    <mergeCell ref="A2:K2"/>
    <mergeCell ref="A20:K20"/>
    <mergeCell ref="A19:K19"/>
    <mergeCell ref="A4:A5"/>
    <mergeCell ref="K4:K5"/>
    <mergeCell ref="B4:B5"/>
    <mergeCell ref="C4:D4"/>
    <mergeCell ref="E4:E5"/>
    <mergeCell ref="G4:I4"/>
    <mergeCell ref="J4:J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2026-04-14T08:24:41Z</cp:lastPrinted>
  <dcterms:created xsi:type="dcterms:W3CDTF">2002-04-18T02:50:59Z</dcterms:created>
  <dcterms:modified xsi:type="dcterms:W3CDTF">2026-04-14T08:24:42Z</dcterms:modified>
</cp:coreProperties>
</file>