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11176\重要財政指標\11505\債務-15日\"/>
    </mc:Choice>
  </mc:AlternateContent>
  <bookViews>
    <workbookView xWindow="0" yWindow="0" windowWidth="11532" windowHeight="9624"/>
  </bookViews>
  <sheets>
    <sheet name="表" sheetId="1" r:id="rId1"/>
  </sheets>
  <externalReferences>
    <externalReference r:id="rId2"/>
  </externalReferences>
  <definedNames>
    <definedName name="D">'[1]#REF'!$C$40:$R$40</definedName>
    <definedName name="E">'[1]#REF'!$C$17:$Q$19</definedName>
    <definedName name="E1_">'[1]#REF'!$C$22:$Q$24</definedName>
    <definedName name="F">'[1]#REF'!$C$33:$R$34</definedName>
    <definedName name="_xlnm.Print_Area" localSheetId="0">表!$A$1:$J$26</definedName>
    <definedName name="R_">'[1]#REF'!$C$7:$Q$13</definedName>
  </definedNames>
  <calcPr calcId="162913"/>
</workbook>
</file>

<file path=xl/calcChain.xml><?xml version="1.0" encoding="utf-8"?>
<calcChain xmlns="http://schemas.openxmlformats.org/spreadsheetml/2006/main">
  <c r="A26" i="1" l="1"/>
  <c r="A25" i="1"/>
</calcChain>
</file>

<file path=xl/sharedStrings.xml><?xml version="1.0" encoding="utf-8"?>
<sst xmlns="http://schemas.openxmlformats.org/spreadsheetml/2006/main" count="38" uniqueCount="38">
  <si>
    <t>說　　明：1.中央政府113年（含）以前為決算審定數，114年為決算數。
2.地方政府113年（含）以前為決算審定數(鄉鎮市為決算數)，114年為預算數。
3.直轄市政府99年以前為臺北市、高雄市；配合新五都改制，100年後包含新北市、臺北市、臺中市、臺南市、高雄市；103年後包含桃園市。</t>
  </si>
  <si>
    <t>表2-10　各級政府債務未償餘額</t>
  </si>
  <si>
    <t>單位：億元；％</t>
  </si>
  <si>
    <t>4月底實際數</t>
  </si>
  <si>
    <t>資料來源：</t>
  </si>
  <si>
    <t>財政部國庫署，GDP、GNI為行政院主計</t>
  </si>
  <si>
    <t>附　　註：1.配合「公共債務法」修正舉借上限計算，自103年起為占前3年GDP平均數之比率，102年(含)以前為占前3年GNI平均數之比率。</t>
  </si>
  <si>
    <t>中  央
政  府</t>
  </si>
  <si>
    <t>各縣市
政　府</t>
  </si>
  <si>
    <t>各鄉鎮
市公所</t>
  </si>
  <si>
    <t>占當年度GDP</t>
  </si>
  <si>
    <t xml:space="preserve">占前3年度
GNI平均數  </t>
  </si>
  <si>
    <t xml:space="preserve">占前3年度
GDP平均數  </t>
  </si>
  <si>
    <t>年(月)底別</t>
  </si>
  <si>
    <t>直轄市
政　府</t>
  </si>
  <si>
    <t>地　方　政　府</t>
  </si>
  <si>
    <t>合  計</t>
  </si>
  <si>
    <t>小  計</t>
  </si>
  <si>
    <r>
      <t>各級政府債務未償餘額</t>
    </r>
    <r>
      <rPr>
        <sz val="8"/>
        <rFont val="微軟正黑體"/>
        <charset val="136"/>
      </rPr>
      <t xml:space="preserve"> (註1)</t>
    </r>
  </si>
  <si>
    <t>115年預算數</t>
  </si>
  <si>
    <t>總處115</t>
  </si>
  <si>
    <t xml:space="preserve">年5月發布資料。 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</si>
  <si>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</si>
  <si>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</si>
  <si>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</si>
  <si>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</si>
  <si>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</si>
  <si>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</si>
  <si>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</si>
  <si>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</si>
  <si>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</si>
  <si>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</si>
  <si>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</si>
  <si>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</si>
  <si>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</si>
  <si>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</si>
  <si>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</si>
  <si>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（一年以上非自償性債務）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</si>
</sst>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19" formatCode="#,###,##0"/>
    <numFmt numFmtId="221" formatCode="#,##0.0"/>
    <numFmt numFmtId="222" formatCode="&quot;總&quot;&quot;處&quot;###"/>
    <numFmt numFmtId="223" formatCode="&quot;年&quot;##&quot;月&quot;&quot;發&quot;&quot;布&quot;&quot;資&quot;&quot;料&quot;&quot;。&quot;"/>
    <numFmt numFmtId="224" formatCode="#,###,##0;\-#,###,##0;&quot;－&quot;"/>
  </numFmts>
  <fonts count="34">
    <font>
      <sz val="12"/>
      <name val="細明體"/>
      <charset val="136"/>
    </font>
    <font>
      <sz val="12"/>
      <name val="細明體"/>
      <charset val="136"/>
    </font>
    <font>
      <sz val="16"/>
      <name val="標楷體"/>
      <charset val="136"/>
    </font>
    <font>
      <sz val="12"/>
      <name val="標楷體"/>
      <charset val="136"/>
    </font>
    <font>
      <sz val="10"/>
      <name val="標楷體"/>
      <charset val="136"/>
    </font>
    <font>
      <sz val="12"/>
      <name val="新細明體"/>
      <charset val="136"/>
    </font>
    <font>
      <sz val="7.5"/>
      <name val="Century Schoolbook"/>
    </font>
    <font>
      <sz val="10"/>
      <name val="微軟正黑體"/>
      <charset val="136"/>
    </font>
    <font>
      <sz val="9"/>
      <name val="微軟正黑體"/>
      <charset val="136"/>
    </font>
    <font>
      <sz val="8"/>
      <name val="微軟正黑體"/>
      <charset val="136"/>
    </font>
    <font>
      <sz val="12"/>
      <color theme="1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0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  <font>
      <sz val="9"/>
      <name val="細明體"/>
      <family val="3"/>
      <charset val="136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2" borderId="0"/>
    <xf numFmtId="0" fontId="10" fillId="3" borderId="0" applyNumberFormat="0" applyAlignment="0" applyProtection="0">
      <alignment vertical="center"/>
    </xf>
    <xf numFmtId="0" fontId="10" fillId="4" borderId="0" applyNumberFormat="0" applyAlignment="0" applyProtection="0">
      <alignment vertical="center"/>
    </xf>
    <xf numFmtId="0" fontId="10" fillId="5" borderId="0" applyNumberFormat="0" applyAlignment="0" applyProtection="0">
      <alignment vertical="center"/>
    </xf>
    <xf numFmtId="0" fontId="10" fillId="6" borderId="0" applyNumberFormat="0" applyAlignment="0" applyProtection="0">
      <alignment vertical="center"/>
    </xf>
    <xf numFmtId="0" fontId="10" fillId="7" borderId="0" applyNumberFormat="0" applyAlignment="0" applyProtection="0">
      <alignment vertical="center"/>
    </xf>
    <xf numFmtId="0" fontId="10" fillId="8" borderId="0" applyNumberFormat="0" applyAlignment="0" applyProtection="0">
      <alignment vertical="center"/>
    </xf>
    <xf numFmtId="0" fontId="10" fillId="9" borderId="0" applyNumberFormat="0" applyAlignment="0" applyProtection="0">
      <alignment vertical="center"/>
    </xf>
    <xf numFmtId="0" fontId="10" fillId="10" borderId="0" applyNumberFormat="0" applyAlignment="0" applyProtection="0">
      <alignment vertical="center"/>
    </xf>
    <xf numFmtId="0" fontId="10" fillId="11" borderId="0" applyNumberFormat="0" applyAlignment="0" applyProtection="0">
      <alignment vertical="center"/>
    </xf>
    <xf numFmtId="0" fontId="10" fillId="12" borderId="0" applyNumberFormat="0" applyAlignment="0" applyProtection="0">
      <alignment vertical="center"/>
    </xf>
    <xf numFmtId="0" fontId="10" fillId="13" borderId="0" applyNumberFormat="0" applyAlignment="0" applyProtection="0">
      <alignment vertical="center"/>
    </xf>
    <xf numFmtId="0" fontId="10" fillId="14" borderId="0" applyNumberFormat="0" applyAlignment="0" applyProtection="0">
      <alignment vertical="center"/>
    </xf>
    <xf numFmtId="0" fontId="11" fillId="15" borderId="0" applyNumberFormat="0" applyAlignment="0" applyProtection="0">
      <alignment vertical="center"/>
    </xf>
    <xf numFmtId="0" fontId="11" fillId="16" borderId="0" applyNumberFormat="0" applyAlignment="0" applyProtection="0">
      <alignment vertical="center"/>
    </xf>
    <xf numFmtId="0" fontId="11" fillId="17" borderId="0" applyNumberFormat="0" applyAlignment="0" applyProtection="0">
      <alignment vertical="center"/>
    </xf>
    <xf numFmtId="0" fontId="11" fillId="18" borderId="0" applyNumberFormat="0" applyAlignment="0" applyProtection="0">
      <alignment vertical="center"/>
    </xf>
    <xf numFmtId="0" fontId="11" fillId="19" borderId="0" applyNumberFormat="0" applyAlignment="0" applyProtection="0">
      <alignment vertical="center"/>
    </xf>
    <xf numFmtId="0" fontId="11" fillId="20" borderId="0" applyNumberFormat="0" applyAlignment="0" applyProtection="0">
      <alignment vertical="center"/>
    </xf>
    <xf numFmtId="189" fontId="6" fillId="2" borderId="0" applyProtection="0">
      <alignment horizontal="right" vertical="center"/>
    </xf>
    <xf numFmtId="0" fontId="5" fillId="2" borderId="0"/>
    <xf numFmtId="0" fontId="12" fillId="21" borderId="0" applyNumberFormat="0" applyAlignment="0" applyProtection="0">
      <alignment vertical="center"/>
    </xf>
    <xf numFmtId="0" fontId="13" fillId="2" borderId="1" applyNumberFormat="0" applyAlignment="0" applyProtection="0">
      <alignment vertical="center"/>
    </xf>
    <xf numFmtId="0" fontId="14" fillId="22" borderId="0" applyNumberFormat="0" applyAlignment="0" applyProtection="0">
      <alignment vertical="center"/>
    </xf>
    <xf numFmtId="0" fontId="15" fillId="23" borderId="2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1" fillId="24" borderId="4" applyNumberFormat="0" applyFont="0" applyAlignment="0" applyProtection="0">
      <alignment vertical="center"/>
    </xf>
    <xf numFmtId="0" fontId="17" fillId="2" borderId="0" applyNumberFormat="0" applyAlignment="0" applyProtection="0">
      <alignment vertical="center"/>
    </xf>
    <xf numFmtId="0" fontId="11" fillId="25" borderId="0" applyNumberFormat="0" applyAlignment="0" applyProtection="0">
      <alignment vertical="center"/>
    </xf>
    <xf numFmtId="0" fontId="11" fillId="26" borderId="0" applyNumberFormat="0" applyAlignment="0" applyProtection="0">
      <alignment vertical="center"/>
    </xf>
    <xf numFmtId="0" fontId="11" fillId="27" borderId="0" applyNumberFormat="0" applyAlignment="0" applyProtection="0">
      <alignment vertical="center"/>
    </xf>
    <xf numFmtId="0" fontId="11" fillId="28" borderId="0" applyNumberFormat="0" applyAlignment="0" applyProtection="0">
      <alignment vertical="center"/>
    </xf>
    <xf numFmtId="0" fontId="11" fillId="29" borderId="0" applyNumberFormat="0" applyAlignment="0" applyProtection="0">
      <alignment vertical="center"/>
    </xf>
    <xf numFmtId="0" fontId="11" fillId="30" borderId="0" applyNumberFormat="0" applyAlignment="0" applyProtection="0">
      <alignment vertical="center"/>
    </xf>
    <xf numFmtId="0" fontId="18" fillId="2" borderId="0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1" fillId="2" borderId="0" applyNumberFormat="0" applyAlignment="0" applyProtection="0">
      <alignment vertical="center"/>
    </xf>
    <xf numFmtId="0" fontId="22" fillId="31" borderId="2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5" fillId="33" borderId="0" applyNumberFormat="0" applyAlignment="0" applyProtection="0">
      <alignment vertical="center"/>
    </xf>
    <xf numFmtId="0" fontId="26" fillId="2" borderId="0" applyNumberFormat="0" applyAlignment="0" applyProtection="0">
      <alignment vertical="center"/>
    </xf>
  </cellStyleXfs>
  <cellXfs count="47">
    <xf numFmtId="0" fontId="0" fillId="2" borderId="0" xfId="0" applyNumberFormat="1" applyFont="1" applyFill="1" applyBorder="1" applyAlignment="1" applyProtection="1"/>
    <xf numFmtId="0" fontId="7" fillId="2" borderId="19" xfId="20" applyNumberFormat="1" applyFont="1" applyFill="1" applyBorder="1" applyAlignment="1" applyProtection="1">
      <alignment horizontal="center" vertical="center" wrapText="1"/>
    </xf>
    <xf numFmtId="0" fontId="7" fillId="2" borderId="11" xfId="20" applyNumberFormat="1" applyFont="1" applyFill="1" applyBorder="1" applyAlignment="1" applyProtection="1">
      <alignment horizontal="center" vertical="center" wrapText="1"/>
    </xf>
    <xf numFmtId="0" fontId="7" fillId="2" borderId="21" xfId="20" applyNumberFormat="1" applyFont="1" applyFill="1" applyBorder="1" applyAlignment="1" applyProtection="1">
      <alignment horizontal="center" vertical="center" wrapText="1"/>
    </xf>
    <xf numFmtId="0" fontId="7" fillId="2" borderId="17" xfId="20" applyNumberFormat="1" applyFont="1" applyFill="1" applyBorder="1" applyAlignment="1" applyProtection="1">
      <alignment horizontal="right"/>
    </xf>
    <xf numFmtId="0" fontId="8" fillId="2" borderId="0" xfId="20" applyNumberFormat="1" applyFont="1" applyFill="1" applyBorder="1" applyAlignment="1" applyProtection="1">
      <alignment horizontal="left" vertical="top" wrapText="1"/>
    </xf>
    <xf numFmtId="0" fontId="3" fillId="2" borderId="0" xfId="20" applyNumberFormat="1" applyFont="1" applyFill="1" applyBorder="1" applyAlignment="1" applyProtection="1">
      <alignment horizontal="center"/>
    </xf>
    <xf numFmtId="0" fontId="29" fillId="2" borderId="0" xfId="20" quotePrefix="1" applyNumberFormat="1" applyFont="1" applyFill="1" applyBorder="1" applyAlignment="1" applyProtection="1">
      <alignment horizontal="center"/>
    </xf>
    <xf numFmtId="0" fontId="2" fillId="2" borderId="0" xfId="20" applyNumberFormat="1" applyFont="1" applyFill="1" applyBorder="1" applyAlignment="1" applyProtection="1">
      <alignment horizontal="center"/>
    </xf>
    <xf numFmtId="0" fontId="32" fillId="2" borderId="0" xfId="20" applyNumberFormat="1" applyFont="1" applyFill="1" applyBorder="1" applyAlignment="1" applyProtection="1">
      <alignment horizontal="center"/>
    </xf>
    <xf numFmtId="0" fontId="0" fillId="2" borderId="20" xfId="0" applyNumberFormat="1" applyFont="1" applyFill="1" applyBorder="1" applyAlignment="1" applyProtection="1">
      <alignment horizontal="center" vertical="center" wrapText="1"/>
    </xf>
    <xf numFmtId="0" fontId="0" fillId="2" borderId="19" xfId="0" applyNumberFormat="1" applyFont="1" applyFill="1" applyBorder="1" applyAlignment="1" applyProtection="1">
      <alignment horizontal="center" vertical="center" wrapText="1"/>
    </xf>
    <xf numFmtId="0" fontId="7" fillId="2" borderId="18" xfId="20" applyNumberFormat="1" applyFont="1" applyFill="1" applyBorder="1" applyAlignment="1" applyProtection="1">
      <alignment horizontal="center" vertical="center" wrapText="1"/>
    </xf>
    <xf numFmtId="0" fontId="7" fillId="2" borderId="13" xfId="20" applyNumberFormat="1" applyFont="1" applyFill="1" applyBorder="1" applyAlignment="1" applyProtection="1">
      <alignment horizontal="center" vertical="center" wrapText="1"/>
    </xf>
    <xf numFmtId="0" fontId="7" fillId="2" borderId="12" xfId="2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3" fillId="2" borderId="0" xfId="20" applyNumberFormat="1" applyFont="1" applyFill="1" applyBorder="1" applyAlignment="1" applyProtection="1"/>
    <xf numFmtId="0" fontId="3" fillId="2" borderId="0" xfId="20" applyNumberFormat="1" applyFont="1" applyFill="1" applyBorder="1" applyAlignment="1" applyProtection="1">
      <alignment horizontal="center"/>
    </xf>
    <xf numFmtId="0" fontId="3" fillId="2" borderId="0" xfId="20" applyNumberFormat="1" applyFont="1" applyFill="1" applyBorder="1" applyAlignment="1" applyProtection="1">
      <alignment wrapText="1"/>
    </xf>
    <xf numFmtId="0" fontId="3" fillId="2" borderId="10" xfId="20" applyNumberFormat="1" applyFont="1" applyFill="1" applyBorder="1" applyAlignment="1" applyProtection="1">
      <alignment horizontal="center" vertical="center" wrapText="1"/>
    </xf>
    <xf numFmtId="0" fontId="4" fillId="2" borderId="0" xfId="20" applyNumberFormat="1" applyFont="1" applyFill="1" applyBorder="1" applyAlignment="1" applyProtection="1"/>
    <xf numFmtId="0" fontId="3" fillId="2" borderId="0" xfId="20" applyNumberFormat="1" applyFont="1" applyFill="1" applyBorder="1" applyAlignment="1" applyProtection="1">
      <alignment horizontal="center" vertical="center" wrapText="1"/>
    </xf>
    <xf numFmtId="0" fontId="3" fillId="2" borderId="11" xfId="20" applyNumberFormat="1" applyFont="1" applyFill="1" applyBorder="1" applyAlignment="1" applyProtection="1">
      <alignment horizontal="center"/>
    </xf>
    <xf numFmtId="0" fontId="3" fillId="2" borderId="0" xfId="20" applyNumberFormat="1" applyFont="1" applyFill="1" applyBorder="1" applyAlignment="1" applyProtection="1">
      <alignment vertical="center"/>
    </xf>
    <xf numFmtId="0" fontId="4" fillId="2" borderId="0" xfId="20" applyNumberFormat="1" applyFont="1" applyFill="1" applyBorder="1" applyAlignment="1" applyProtection="1">
      <alignment horizontal="left"/>
    </xf>
    <xf numFmtId="0" fontId="7" fillId="2" borderId="0" xfId="20" applyNumberFormat="1" applyFont="1" applyFill="1" applyBorder="1" applyAlignment="1" applyProtection="1">
      <alignment horizontal="center"/>
    </xf>
    <xf numFmtId="0" fontId="7" fillId="2" borderId="12" xfId="20" applyNumberFormat="1" applyFont="1" applyFill="1" applyBorder="1" applyAlignment="1" applyProtection="1">
      <alignment horizontal="center" vertical="center" wrapText="1"/>
    </xf>
    <xf numFmtId="0" fontId="7" fillId="2" borderId="10" xfId="2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/>
    </xf>
    <xf numFmtId="0" fontId="8" fillId="2" borderId="0" xfId="0" applyNumberFormat="1" applyFont="1" applyFill="1" applyBorder="1" applyAlignment="1" applyProtection="1"/>
    <xf numFmtId="0" fontId="7" fillId="2" borderId="13" xfId="20" applyNumberFormat="1" applyFont="1" applyFill="1" applyBorder="1" applyAlignment="1" applyProtection="1">
      <alignment horizontal="center" vertical="center" wrapText="1"/>
    </xf>
    <xf numFmtId="0" fontId="3" fillId="2" borderId="14" xfId="20" applyNumberFormat="1" applyFont="1" applyFill="1" applyBorder="1" applyAlignment="1" applyProtection="1">
      <alignment horizontal="center" vertical="center" wrapText="1"/>
    </xf>
    <xf numFmtId="184" fontId="3" fillId="2" borderId="16" xfId="20" applyNumberFormat="1" applyFont="1" applyFill="1" applyBorder="1" applyAlignment="1" applyProtection="1">
      <alignment horizontal="center"/>
    </xf>
    <xf numFmtId="184" fontId="3" fillId="2" borderId="17" xfId="20" applyNumberFormat="1" applyFont="1" applyFill="1" applyBorder="1" applyAlignment="1" applyProtection="1">
      <alignment horizontal="center"/>
    </xf>
    <xf numFmtId="201" fontId="3" fillId="2" borderId="17" xfId="20" applyNumberFormat="1" applyFont="1" applyFill="1" applyBorder="1" applyAlignment="1" applyProtection="1">
      <alignment horizontal="center"/>
    </xf>
    <xf numFmtId="0" fontId="8" fillId="2" borderId="0" xfId="20" applyNumberFormat="1" applyFont="1" applyFill="1" applyBorder="1" applyAlignment="1" applyProtection="1">
      <alignment horizontal="left"/>
    </xf>
    <xf numFmtId="0" fontId="8" fillId="2" borderId="0" xfId="20" applyNumberFormat="1" applyFont="1" applyFill="1" applyBorder="1" applyAlignment="1" applyProtection="1">
      <alignment horizontal="left" wrapText="1"/>
    </xf>
    <xf numFmtId="0" fontId="27" fillId="2" borderId="0" xfId="20" applyNumberFormat="1" applyFont="1" applyFill="1" applyBorder="1" applyAlignment="1" applyProtection="1">
      <alignment horizontal="center"/>
    </xf>
    <xf numFmtId="222" fontId="28" fillId="2" borderId="0" xfId="20" applyNumberFormat="1" applyFont="1" applyFill="1" applyBorder="1" applyAlignment="1" applyProtection="1">
      <alignment horizontal="center"/>
    </xf>
    <xf numFmtId="223" fontId="28" fillId="2" borderId="0" xfId="20" applyNumberFormat="1" applyFont="1" applyFill="1" applyBorder="1" applyAlignment="1" applyProtection="1">
      <alignment horizontal="center"/>
    </xf>
    <xf numFmtId="0" fontId="30" fillId="2" borderId="0" xfId="20" applyNumberFormat="1" applyFont="1" applyFill="1" applyBorder="1" applyAlignment="1" applyProtection="1">
      <alignment horizontal="center"/>
    </xf>
    <xf numFmtId="219" fontId="31" fillId="2" borderId="15" xfId="20" applyNumberFormat="1" applyFont="1" applyFill="1" applyBorder="1" applyAlignment="1" applyProtection="1">
      <alignment horizontal="right"/>
    </xf>
    <xf numFmtId="219" fontId="31" fillId="2" borderId="0" xfId="20" applyNumberFormat="1" applyFont="1" applyFill="1" applyBorder="1" applyAlignment="1" applyProtection="1">
      <alignment horizontal="right"/>
    </xf>
    <xf numFmtId="224" fontId="31" fillId="2" borderId="0" xfId="20" applyNumberFormat="1" applyFont="1" applyFill="1" applyBorder="1" applyAlignment="1" applyProtection="1">
      <alignment horizontal="right"/>
    </xf>
    <xf numFmtId="221" fontId="31" fillId="2" borderId="0" xfId="20" applyNumberFormat="1" applyFont="1" applyFill="1" applyBorder="1" applyAlignment="1" applyProtection="1">
      <alignment horizontal="right"/>
    </xf>
    <xf numFmtId="0" fontId="7" fillId="2" borderId="0" xfId="20" applyNumberFormat="1" applyFont="1" applyFill="1" applyBorder="1" applyAlignment="1" applyProtection="1">
      <alignment horizontal="left" indent="1"/>
    </xf>
    <xf numFmtId="0" fontId="7" fillId="2" borderId="19" xfId="0" applyNumberFormat="1" applyFont="1" applyFill="1" applyBorder="1" applyAlignment="1" applyProtection="1">
      <alignment horizontal="center" vertical="center" wrapText="1"/>
    </xf>
  </cellXfs>
  <cellStyles count="44">
    <cellStyle name="20% - 輔色1" xfId="1"/>
    <cellStyle name="20% - 輔色2" xfId="2"/>
    <cellStyle name="20% - 輔色3" xfId="3"/>
    <cellStyle name="20% - 輔色4" xfId="4"/>
    <cellStyle name="20% - 輔色5" xfId="5"/>
    <cellStyle name="20% - 輔色6" xfId="6"/>
    <cellStyle name="40% - 輔色1" xfId="7"/>
    <cellStyle name="40% - 輔色2" xfId="8"/>
    <cellStyle name="40% - 輔色3" xfId="9"/>
    <cellStyle name="40% - 輔色4" xfId="10"/>
    <cellStyle name="40% - 輔色5" xfId="11"/>
    <cellStyle name="40% - 輔色6" xfId="12"/>
    <cellStyle name="60% - 輔色1" xfId="13"/>
    <cellStyle name="60% - 輔色2" xfId="14"/>
    <cellStyle name="60% - 輔色3" xfId="15"/>
    <cellStyle name="60% - 輔色4" xfId="16"/>
    <cellStyle name="60% - 輔色5" xfId="17"/>
    <cellStyle name="60% - 輔色6" xfId="18"/>
    <cellStyle name="n1" xfId="19"/>
    <cellStyle name="一般" xfId="0" builtinId="0"/>
    <cellStyle name="一般_折頁小冊" xfId="20"/>
    <cellStyle name="中等" xfId="21"/>
    <cellStyle name="合計" xfId="22"/>
    <cellStyle name="好" xfId="23"/>
    <cellStyle name="計算方式" xfId="24"/>
    <cellStyle name="連結的儲存格" xfId="25"/>
    <cellStyle name="備註" xfId="26"/>
    <cellStyle name="說明文字" xfId="27"/>
    <cellStyle name="輔色1" xfId="28"/>
    <cellStyle name="輔色2" xfId="29"/>
    <cellStyle name="輔色3" xfId="30"/>
    <cellStyle name="輔色4" xfId="31"/>
    <cellStyle name="輔色5" xfId="32"/>
    <cellStyle name="輔色6" xfId="33"/>
    <cellStyle name="標題" xfId="34"/>
    <cellStyle name="標題 1" xfId="35"/>
    <cellStyle name="標題 2" xfId="36"/>
    <cellStyle name="標題 3" xfId="37"/>
    <cellStyle name="標題 4" xfId="38"/>
    <cellStyle name="輸入" xfId="39"/>
    <cellStyle name="輸出" xfId="40"/>
    <cellStyle name="檢查儲存格" xfId="41"/>
    <cellStyle name="壞" xfId="42"/>
    <cellStyle name="警告文字" xfId="4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V29"/>
  <sheetViews>
    <sheetView showGridLines="0" tabSelected="1" workbookViewId="0">
      <selection sqref="A1:J1"/>
    </sheetView>
  </sheetViews>
  <sheetFormatPr defaultColWidth="8.796875" defaultRowHeight="16.5" customHeight="1"/>
  <cols>
    <col min="1" max="1" width="17.59765625" style="17" customWidth="1"/>
    <col min="2" max="6" width="10.69921875" style="17" customWidth="1"/>
    <col min="7" max="10" width="10.69921875" style="16" customWidth="1"/>
    <col min="11" max="256" width="9" style="16" customWidth="1"/>
  </cols>
  <sheetData>
    <row r="1" spans="1:10" ht="22.5" customHeight="1">
      <c r="A1" s="9" t="s">
        <v>1</v>
      </c>
      <c r="B1" s="8"/>
      <c r="C1" s="8"/>
      <c r="D1" s="8"/>
      <c r="E1" s="8"/>
      <c r="F1" s="8"/>
      <c r="G1" s="8"/>
      <c r="H1" s="8"/>
      <c r="I1" s="8"/>
      <c r="J1" s="8"/>
    </row>
    <row r="2" spans="1:10" ht="18" customHeight="1">
      <c r="A2" s="7" t="s">
        <v>37</v>
      </c>
      <c r="B2" s="6"/>
      <c r="C2" s="6"/>
      <c r="D2" s="6"/>
      <c r="E2" s="6"/>
      <c r="F2" s="6"/>
      <c r="G2" s="6"/>
      <c r="H2" s="6"/>
      <c r="I2" s="6"/>
      <c r="J2" s="6"/>
    </row>
    <row r="3" spans="1:10" ht="15.9" customHeight="1">
      <c r="A3" s="25"/>
      <c r="B3" s="25"/>
      <c r="C3" s="25"/>
      <c r="D3" s="25"/>
      <c r="E3" s="25"/>
      <c r="F3" s="25"/>
      <c r="G3" s="25"/>
      <c r="H3" s="4" t="s">
        <v>2</v>
      </c>
      <c r="I3" s="4"/>
      <c r="J3" s="4"/>
    </row>
    <row r="4" spans="1:10" s="18" customFormat="1" ht="20.100000000000001" customHeight="1">
      <c r="A4" s="3" t="s">
        <v>13</v>
      </c>
      <c r="B4" s="14" t="s">
        <v>16</v>
      </c>
      <c r="C4" s="14" t="s">
        <v>7</v>
      </c>
      <c r="D4" s="12" t="s">
        <v>15</v>
      </c>
      <c r="E4" s="11"/>
      <c r="F4" s="11"/>
      <c r="G4" s="10"/>
      <c r="H4" s="12" t="s">
        <v>18</v>
      </c>
      <c r="I4" s="1"/>
      <c r="J4" s="46"/>
    </row>
    <row r="5" spans="1:10" s="18" customFormat="1" ht="38.1" customHeight="1">
      <c r="A5" s="2"/>
      <c r="B5" s="13"/>
      <c r="C5" s="13"/>
      <c r="D5" s="30" t="s">
        <v>17</v>
      </c>
      <c r="E5" s="30" t="s">
        <v>14</v>
      </c>
      <c r="F5" s="30" t="s">
        <v>8</v>
      </c>
      <c r="G5" s="30" t="s">
        <v>9</v>
      </c>
      <c r="H5" s="26" t="s">
        <v>10</v>
      </c>
      <c r="I5" s="27" t="s">
        <v>11</v>
      </c>
      <c r="J5" s="27" t="s">
        <v>12</v>
      </c>
    </row>
    <row r="6" spans="1:10" s="18" customFormat="1" ht="3" customHeight="1">
      <c r="A6" s="21"/>
      <c r="B6" s="19"/>
      <c r="C6" s="31"/>
      <c r="D6" s="31"/>
      <c r="E6" s="31"/>
      <c r="F6" s="31"/>
      <c r="G6" s="31"/>
      <c r="H6" s="31"/>
      <c r="I6" s="31"/>
      <c r="J6" s="31"/>
    </row>
    <row r="7" spans="1:10" s="23" customFormat="1" ht="14.4" customHeight="1">
      <c r="A7" s="45" t="s">
        <v>22</v>
      </c>
      <c r="B7" s="41">
        <v>54685</v>
      </c>
      <c r="C7" s="42">
        <v>47506</v>
      </c>
      <c r="D7" s="42">
        <v>7179</v>
      </c>
      <c r="E7" s="42">
        <v>5290</v>
      </c>
      <c r="F7" s="42">
        <v>1871</v>
      </c>
      <c r="G7" s="42">
        <v>19</v>
      </c>
      <c r="H7" s="44">
        <v>38.299999999999997</v>
      </c>
      <c r="I7" s="44">
        <v>39.799999999999997</v>
      </c>
      <c r="J7" s="44">
        <v>40.9</v>
      </c>
    </row>
    <row r="8" spans="1:10" s="23" customFormat="1" ht="14.4" customHeight="1">
      <c r="A8" s="45" t="s">
        <v>23</v>
      </c>
      <c r="B8" s="41">
        <v>57544</v>
      </c>
      <c r="C8" s="42">
        <v>49963</v>
      </c>
      <c r="D8" s="42">
        <v>7581</v>
      </c>
      <c r="E8" s="42">
        <v>5696</v>
      </c>
      <c r="F8" s="42">
        <v>1869</v>
      </c>
      <c r="G8" s="42">
        <v>16</v>
      </c>
      <c r="H8" s="44">
        <v>39.200000000000003</v>
      </c>
      <c r="I8" s="44">
        <v>40.700000000000003</v>
      </c>
      <c r="J8" s="44">
        <v>41.9</v>
      </c>
    </row>
    <row r="9" spans="1:10" s="23" customFormat="1" ht="14.4" customHeight="1">
      <c r="A9" s="45" t="s">
        <v>24</v>
      </c>
      <c r="B9" s="41">
        <v>59395</v>
      </c>
      <c r="C9" s="42">
        <v>51463</v>
      </c>
      <c r="D9" s="42">
        <v>7932</v>
      </c>
      <c r="E9" s="42">
        <v>6071</v>
      </c>
      <c r="F9" s="42">
        <v>1847</v>
      </c>
      <c r="G9" s="42">
        <v>14</v>
      </c>
      <c r="H9" s="44">
        <v>38.9</v>
      </c>
      <c r="I9" s="44">
        <v>40.299999999999997</v>
      </c>
      <c r="J9" s="44">
        <v>41.4</v>
      </c>
    </row>
    <row r="10" spans="1:10" s="23" customFormat="1" ht="14.4" customHeight="1">
      <c r="A10" s="45" t="s">
        <v>25</v>
      </c>
      <c r="B10" s="41">
        <v>60949</v>
      </c>
      <c r="C10" s="42">
        <v>52756</v>
      </c>
      <c r="D10" s="42">
        <v>8192</v>
      </c>
      <c r="E10" s="42">
        <v>6502</v>
      </c>
      <c r="F10" s="42">
        <v>1679</v>
      </c>
      <c r="G10" s="42">
        <v>11</v>
      </c>
      <c r="H10" s="44">
        <v>37.5</v>
      </c>
      <c r="I10" s="44">
        <v>40.299999999999997</v>
      </c>
      <c r="J10" s="44">
        <v>41.4</v>
      </c>
    </row>
    <row r="11" spans="1:10" s="23" customFormat="1" ht="14.4" customHeight="1">
      <c r="A11" s="45" t="s">
        <v>26</v>
      </c>
      <c r="B11" s="41">
        <v>61298</v>
      </c>
      <c r="C11" s="42">
        <v>52964</v>
      </c>
      <c r="D11" s="42">
        <v>8334</v>
      </c>
      <c r="E11" s="42">
        <v>6690</v>
      </c>
      <c r="F11" s="42">
        <v>1636</v>
      </c>
      <c r="G11" s="42">
        <v>9</v>
      </c>
      <c r="H11" s="44">
        <v>35.9</v>
      </c>
      <c r="I11" s="44">
        <v>38.700000000000003</v>
      </c>
      <c r="J11" s="44">
        <v>39.799999999999997</v>
      </c>
    </row>
    <row r="12" spans="1:10" s="23" customFormat="1" ht="28.95" customHeight="1">
      <c r="A12" s="45" t="s">
        <v>27</v>
      </c>
      <c r="B12" s="41">
        <v>62082</v>
      </c>
      <c r="C12" s="42">
        <v>53393</v>
      </c>
      <c r="D12" s="42">
        <v>8689</v>
      </c>
      <c r="E12" s="42">
        <v>7090</v>
      </c>
      <c r="F12" s="42">
        <v>1593</v>
      </c>
      <c r="G12" s="42">
        <v>6</v>
      </c>
      <c r="H12" s="44">
        <v>35.4</v>
      </c>
      <c r="I12" s="44">
        <v>37.4</v>
      </c>
      <c r="J12" s="44">
        <v>38.299999999999997</v>
      </c>
    </row>
    <row r="13" spans="1:10" s="23" customFormat="1" ht="14.4" customHeight="1">
      <c r="A13" s="45" t="s">
        <v>28</v>
      </c>
      <c r="B13" s="41">
        <v>62067</v>
      </c>
      <c r="C13" s="42">
        <v>53530</v>
      </c>
      <c r="D13" s="42">
        <v>8537</v>
      </c>
      <c r="E13" s="42">
        <v>6975</v>
      </c>
      <c r="F13" s="42">
        <v>1558</v>
      </c>
      <c r="G13" s="42">
        <v>4</v>
      </c>
      <c r="H13" s="44">
        <v>34.5</v>
      </c>
      <c r="I13" s="44">
        <v>35.700000000000003</v>
      </c>
      <c r="J13" s="44">
        <v>36.6</v>
      </c>
    </row>
    <row r="14" spans="1:10" s="23" customFormat="1" ht="14.4" customHeight="1">
      <c r="A14" s="45" t="s">
        <v>29</v>
      </c>
      <c r="B14" s="41">
        <v>62317</v>
      </c>
      <c r="C14" s="42">
        <v>53735</v>
      </c>
      <c r="D14" s="42">
        <v>8582</v>
      </c>
      <c r="E14" s="42">
        <v>7062</v>
      </c>
      <c r="F14" s="42">
        <v>1517</v>
      </c>
      <c r="G14" s="42">
        <v>2</v>
      </c>
      <c r="H14" s="44">
        <v>33.799999999999997</v>
      </c>
      <c r="I14" s="44">
        <v>34.6</v>
      </c>
      <c r="J14" s="44">
        <v>35.5</v>
      </c>
    </row>
    <row r="15" spans="1:10" s="23" customFormat="1" ht="14.4" customHeight="1">
      <c r="A15" s="45" t="s">
        <v>30</v>
      </c>
      <c r="B15" s="41">
        <v>61878</v>
      </c>
      <c r="C15" s="42">
        <v>53274</v>
      </c>
      <c r="D15" s="42">
        <v>8604</v>
      </c>
      <c r="E15" s="42">
        <v>7110</v>
      </c>
      <c r="F15" s="42">
        <v>1492</v>
      </c>
      <c r="G15" s="42">
        <v>2</v>
      </c>
      <c r="H15" s="44">
        <v>32.6</v>
      </c>
      <c r="I15" s="44">
        <v>33.5</v>
      </c>
      <c r="J15" s="44">
        <v>34.4</v>
      </c>
    </row>
    <row r="16" spans="1:10" s="23" customFormat="1" ht="14.4" customHeight="1">
      <c r="A16" s="45" t="s">
        <v>31</v>
      </c>
      <c r="B16" s="41">
        <v>63990</v>
      </c>
      <c r="C16" s="42">
        <v>55359</v>
      </c>
      <c r="D16" s="42">
        <v>8631</v>
      </c>
      <c r="E16" s="42">
        <v>7172</v>
      </c>
      <c r="F16" s="42">
        <v>1458</v>
      </c>
      <c r="G16" s="42">
        <v>1</v>
      </c>
      <c r="H16" s="44">
        <v>32</v>
      </c>
      <c r="I16" s="44">
        <v>33.799999999999997</v>
      </c>
      <c r="J16" s="44">
        <v>34.6</v>
      </c>
    </row>
    <row r="17" spans="1:10" s="23" customFormat="1" ht="28.95" customHeight="1">
      <c r="A17" s="45" t="s">
        <v>32</v>
      </c>
      <c r="B17" s="41">
        <v>65504</v>
      </c>
      <c r="C17" s="42">
        <v>57089</v>
      </c>
      <c r="D17" s="42">
        <v>8415</v>
      </c>
      <c r="E17" s="42">
        <v>7030</v>
      </c>
      <c r="F17" s="42">
        <v>1385</v>
      </c>
      <c r="G17" s="42">
        <v>1</v>
      </c>
      <c r="H17" s="44">
        <v>30.1</v>
      </c>
      <c r="I17" s="44">
        <v>33.299999999999997</v>
      </c>
      <c r="J17" s="44">
        <v>34.200000000000003</v>
      </c>
    </row>
    <row r="18" spans="1:10" s="23" customFormat="1" ht="14.4" customHeight="1">
      <c r="A18" s="45" t="s">
        <v>33</v>
      </c>
      <c r="B18" s="41">
        <v>67274</v>
      </c>
      <c r="C18" s="42">
        <v>59205</v>
      </c>
      <c r="D18" s="42">
        <v>8069</v>
      </c>
      <c r="E18" s="42">
        <v>6753</v>
      </c>
      <c r="F18" s="42">
        <v>1317</v>
      </c>
      <c r="G18" s="42">
        <v>0</v>
      </c>
      <c r="H18" s="44">
        <v>29.5</v>
      </c>
      <c r="I18" s="44">
        <v>32.299999999999997</v>
      </c>
      <c r="J18" s="44">
        <v>33.200000000000003</v>
      </c>
    </row>
    <row r="19" spans="1:10" s="23" customFormat="1" ht="14.4" customHeight="1">
      <c r="A19" s="45" t="s">
        <v>34</v>
      </c>
      <c r="B19" s="41">
        <v>68478</v>
      </c>
      <c r="C19" s="42">
        <v>60578</v>
      </c>
      <c r="D19" s="42">
        <v>7900</v>
      </c>
      <c r="E19" s="42">
        <v>6708</v>
      </c>
      <c r="F19" s="42">
        <v>1192</v>
      </c>
      <c r="G19" s="42">
        <v>0</v>
      </c>
      <c r="H19" s="44">
        <v>29</v>
      </c>
      <c r="I19" s="44">
        <v>30.9</v>
      </c>
      <c r="J19" s="44">
        <v>31.8</v>
      </c>
    </row>
    <row r="20" spans="1:10" s="23" customFormat="1" ht="14.4" customHeight="1">
      <c r="A20" s="45" t="s">
        <v>35</v>
      </c>
      <c r="B20" s="41">
        <v>68913</v>
      </c>
      <c r="C20" s="42">
        <v>61480</v>
      </c>
      <c r="D20" s="42">
        <v>7433</v>
      </c>
      <c r="E20" s="42">
        <v>6422</v>
      </c>
      <c r="F20" s="42">
        <v>1011</v>
      </c>
      <c r="G20" s="43">
        <v>0</v>
      </c>
      <c r="H20" s="44">
        <v>26.8</v>
      </c>
      <c r="I20" s="44">
        <v>29.4</v>
      </c>
      <c r="J20" s="44">
        <v>30.3</v>
      </c>
    </row>
    <row r="21" spans="1:10" s="23" customFormat="1" ht="14.4" customHeight="1">
      <c r="A21" s="45" t="s">
        <v>36</v>
      </c>
      <c r="B21" s="41">
        <v>67696</v>
      </c>
      <c r="C21" s="42">
        <v>60730</v>
      </c>
      <c r="D21" s="42">
        <v>6966</v>
      </c>
      <c r="E21" s="42">
        <v>6136</v>
      </c>
      <c r="F21" s="42">
        <v>830</v>
      </c>
      <c r="G21" s="43">
        <v>0</v>
      </c>
      <c r="H21" s="44">
        <v>23.6</v>
      </c>
      <c r="I21" s="44">
        <v>27.2</v>
      </c>
      <c r="J21" s="44">
        <v>28.1</v>
      </c>
    </row>
    <row r="22" spans="1:10" s="23" customFormat="1" ht="24.9" customHeight="1">
      <c r="A22" s="45" t="s">
        <v>19</v>
      </c>
      <c r="B22" s="41">
        <v>76101</v>
      </c>
      <c r="C22" s="42">
        <v>68673</v>
      </c>
      <c r="D22" s="42">
        <v>7428</v>
      </c>
      <c r="E22" s="42">
        <v>6519</v>
      </c>
      <c r="F22" s="42">
        <v>910</v>
      </c>
      <c r="G22" s="43">
        <v>0</v>
      </c>
      <c r="H22" s="44">
        <v>22.7</v>
      </c>
      <c r="I22" s="44">
        <v>28.3</v>
      </c>
      <c r="J22" s="44">
        <v>29.3</v>
      </c>
    </row>
    <row r="23" spans="1:10" s="23" customFormat="1" ht="15.9" customHeight="1">
      <c r="A23" s="40" t="s">
        <v>3</v>
      </c>
      <c r="B23" s="41">
        <v>65799</v>
      </c>
      <c r="C23" s="42">
        <v>59929</v>
      </c>
      <c r="D23" s="42">
        <v>5870</v>
      </c>
      <c r="E23" s="42">
        <v>5244</v>
      </c>
      <c r="F23" s="42">
        <v>626</v>
      </c>
      <c r="G23" s="43">
        <v>0</v>
      </c>
      <c r="H23" s="44">
        <v>19.600000000000001</v>
      </c>
      <c r="I23" s="44">
        <v>24.5</v>
      </c>
      <c r="J23" s="44">
        <v>25.3</v>
      </c>
    </row>
    <row r="24" spans="1:10" s="16" customFormat="1" ht="3" customHeight="1">
      <c r="A24" s="22"/>
      <c r="B24" s="32"/>
      <c r="C24" s="33"/>
      <c r="D24" s="33"/>
      <c r="E24" s="33"/>
      <c r="F24" s="33"/>
      <c r="G24" s="33"/>
      <c r="H24" s="33"/>
      <c r="I24" s="34"/>
      <c r="J24" s="34"/>
    </row>
    <row r="25" spans="1:10" s="15" customFormat="1" ht="14.1" customHeight="1">
      <c r="A25" s="28" t="str">
        <f>A27&amp;B27&amp;C27&amp;D27</f>
        <v xml:space="preserve">資料來源：財政部國庫署，GDP、GNI為行政院主計總處115年5月發布資料。 </v>
      </c>
      <c r="B25" s="29"/>
      <c r="C25" s="29"/>
      <c r="D25" s="29"/>
      <c r="E25" s="29"/>
      <c r="F25" s="29"/>
      <c r="G25" s="29"/>
      <c r="H25" s="29"/>
      <c r="I25" s="29"/>
      <c r="J25" s="29"/>
    </row>
    <row r="26" spans="1:10" s="20" customFormat="1" ht="84.9" customHeight="1">
      <c r="A26" s="5" t="str">
        <f>IF(LEN(A29)&gt;5,SUBSTITUTE(A28,CHAR(10),CHAR(10)&amp;"　　　　　")&amp;CHAR(10)&amp;SUBSTITUTE(A29,CHAR(10),CHAR(10)&amp;"　　　　　"),SUBSTITUTE(A28,CHAR(10),CHAR(10)&amp;"　　　　　"))</f>
        <v>說　　明：1.中央政府113年（含）以前為決算審定數，114年為決算數。
　　　　　2.地方政府113年（含）以前為決算審定數(鄉鎮市為決算數)，114年為預算數。
　　　　　3.直轄市政府99年以前為臺北市、高雄市；配合新五都改制，100年後包含新北市、臺北市、臺中市、臺南市、高雄市；103年後包含桃園市。
附　　註：1.配合「公共債務法」修正舉借上限計算，自103年起為占前3年GDP平均數之比率，102年(含)以前為占前3年GNI平均數之比率。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ht="16.2" hidden="1">
      <c r="A27" s="24" t="s">
        <v>4</v>
      </c>
      <c r="B27" s="37" t="s">
        <v>5</v>
      </c>
      <c r="C27" s="38" t="s">
        <v>20</v>
      </c>
      <c r="D27" s="39" t="s">
        <v>21</v>
      </c>
    </row>
    <row r="28" spans="1:10" ht="168.6" hidden="1">
      <c r="A28" s="36" t="s">
        <v>0</v>
      </c>
    </row>
    <row r="29" spans="1:10" ht="16.2" hidden="1">
      <c r="A29" s="35" t="s">
        <v>6</v>
      </c>
    </row>
  </sheetData>
  <mergeCells count="9">
    <mergeCell ref="A26:J26"/>
    <mergeCell ref="H3:J3"/>
    <mergeCell ref="A4:A5"/>
    <mergeCell ref="H4:J4"/>
    <mergeCell ref="B4:B5"/>
    <mergeCell ref="C4:C5"/>
    <mergeCell ref="D4:G4"/>
    <mergeCell ref="A1:J1"/>
    <mergeCell ref="A2:J2"/>
  </mergeCells>
  <phoneticPr fontId="33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>&amp;L&amp;"標楷體,粗體"&amp;20 &amp;R&amp;"標楷體,粗體"&amp;20</oddHeader>
    <oddFooter>&amp;C&amp;"新細明體,標準"&amp;10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2019-11-01T01:22:57Z</cp:lastPrinted>
  <dcterms:created xsi:type="dcterms:W3CDTF">2002-04-18T02:50:59Z</dcterms:created>
  <dcterms:modified xsi:type="dcterms:W3CDTF">2026-06-10T02:30:16Z</dcterms:modified>
</cp:coreProperties>
</file>