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sheets>
    <sheet name="表" sheetId="1" r:id="rId1"/>
  </sheets>
  <definedNames>
    <definedName name="D">'#REF'!$C$40:$R$40</definedName>
    <definedName name="E">'#REF'!$C$17:$Q$19</definedName>
    <definedName name="E1_">'#REF'!$C$22:$Q$24</definedName>
    <definedName name="F">'#REF'!$C$33:$R$34</definedName>
    <definedName name="Print_Area" localSheetId="0">'表'!$A$1:$K$20</definedName>
    <definedName name="R_">'#REF'!$C$7:$Q$13</definedName>
  </definedNames>
  <calcPr fullPrecision="1" calcMode="auto" calcId="125725"/>
</workbook>
</file>

<file path=xl/sharedStrings.xml><?xml version="1.0" encoding="utf-8"?>
<sst xmlns="http://schemas.openxmlformats.org/spreadsheetml/2006/main" uniqueCount="31">
  <si>
    <t>項　　　　　　　目</t>
  </si>
  <si>
    <t>表3-2　中央政府賦稅收入統計</t>
  </si>
  <si>
    <t>說　　明：</t>
  </si>
  <si>
    <t>115年 5月</t>
  </si>
  <si>
    <t>3.115年起適用新版財政收支劃分法，所得稅劃分中央政府比率從90%降為89%，營業稅從61.2%降為4.5%(含統一發票給獎及推行經費3%)，納入中央統籌
   分配部分均相應提高。
4.因115年度中央政府總預算案尚未三讀通過，爰暫以預算案數列計，並依各稅目特性及近年趨勢拆計本月分配預算數。</t>
  </si>
  <si>
    <t>本    月
實徵淨額</t>
  </si>
  <si>
    <t>本年度累計
實徵淨額</t>
  </si>
  <si>
    <t>累計分配
預算數</t>
  </si>
  <si>
    <t>本年度
預算數</t>
  </si>
  <si>
    <t>較上年同月
增減數</t>
  </si>
  <si>
    <t>較上年同月
增減率</t>
  </si>
  <si>
    <t>較上年同期
增減數</t>
  </si>
  <si>
    <t>較上年同期
增減率</t>
  </si>
  <si>
    <t>占累計分配
預算數比率</t>
  </si>
  <si>
    <t>占本年度
預算數比率</t>
  </si>
  <si>
    <t xml:space="preserve">  單位：億元；％</t>
  </si>
  <si>
    <t>份遺產及贈與稅實物抵繳</t>
  </si>
  <si>
    <t>億元，累計至本月實物抵繳金額共為</t>
  </si>
  <si>
    <t>億元。</t>
  </si>
  <si>
    <t>1.本表為初步統計數。</t>
  </si>
  <si>
    <t>總　　計</t>
  </si>
  <si>
    <t>　關　　稅</t>
  </si>
  <si>
    <t>　營利事業所得稅</t>
  </si>
  <si>
    <t>　綜合所得稅</t>
  </si>
  <si>
    <t>　遺產及贈與稅</t>
  </si>
  <si>
    <t>　貨 物 稅</t>
  </si>
  <si>
    <t>　證券交易稅</t>
  </si>
  <si>
    <t>　期貨交易稅</t>
  </si>
  <si>
    <t>　菸 酒 稅</t>
  </si>
  <si>
    <t>　特種貨物及勞務稅</t>
  </si>
  <si>
    <t>　營 業 稅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</si>
</sst>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61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_(&quot;$&quot;* #,##0_);_(&quot;$&quot;* \(#,##0\);_(&quot;$&quot;* &quot;-&quot;_);_(@_)"/>
    <numFmt numFmtId="173" formatCode="_(* #,##0_);_(* \(#,##0\);_(* &quot;-&quot;_);_(@_)"/>
    <numFmt numFmtId="174" formatCode="_(&quot;$&quot;* #,##0.00_);_(&quot;$&quot;* \(#,##0.00\);_(&quot;$&quot;* &quot;-&quot;??_);_(@_)"/>
    <numFmt numFmtId="175" formatCode="_(* #,##0.00_);_(* \(#,##0.00\);_(* &quot;-&quot;??_);_(@_)"/>
    <numFmt numFmtId="176" formatCode="#,##0.0_)"/>
    <numFmt numFmtId="177" formatCode="#,##0_)"/>
    <numFmt numFmtId="178" formatCode="#,##0.00_)"/>
    <numFmt numFmtId="179" formatCode="#,##0,"/>
    <numFmt numFmtId="180" formatCode="#,##0_ "/>
    <numFmt numFmtId="181" formatCode="#,##0.00_ "/>
    <numFmt numFmtId="182" formatCode="#,##0.0_ "/>
    <numFmt numFmtId="183" formatCode="#,##0;\-#,##0;&quot;－&quot;"/>
    <numFmt numFmtId="184" formatCode="#,##0.00;\-#,##0.00;&quot;－&quot;"/>
    <numFmt numFmtId="185" formatCode="#\ ##0.0_-;\-#\ ##0.0_-;_-0.0_-;_-@_ "/>
    <numFmt numFmtId="186" formatCode="0.0_ "/>
    <numFmt numFmtId="187" formatCode="&quot;&quot;\ #,##0.0_-;&quot;&quot;\ \-#,##0.0_-"/>
    <numFmt numFmtId="188" formatCode="&quot;&quot;\ #,##0.0_-;&quot;&quot;\ \-#,##0.0_-"/>
    <numFmt numFmtId="189" formatCode="#,##0.0_-;\-#,##0.0_-"/>
    <numFmt numFmtId="190" formatCode="###0.00"/>
    <numFmt numFmtId="191" formatCode="_-* #,##0_-;\-* #,##0_-;_-* &quot;-&quot;??_-;_-@_-"/>
    <numFmt numFmtId="192" formatCode="#,##0\ "/>
    <numFmt numFmtId="193" formatCode="#,###,;\-#,###,;\ \-"/>
    <numFmt numFmtId="194" formatCode="#\ ###\ ###.0"/>
    <numFmt numFmtId="195" formatCode="General_)"/>
    <numFmt numFmtId="196" formatCode="#,##0.0_);[Red]\(#,##0.0\)"/>
    <numFmt numFmtId="197" formatCode="0.0%"/>
    <numFmt numFmtId="198" formatCode="#,##0_);[Red]\(#,##0\)"/>
    <numFmt numFmtId="199" formatCode="_-* #,##0.0_-;\-* #,##0.0_-;_-* &quot;-&quot;??_-;_-@_-"/>
    <numFmt numFmtId="200" formatCode="#,##0.00_);[Red]\(#,##0.00\)"/>
    <numFmt numFmtId="201" formatCode="##,###;\-##,###;\ \-"/>
    <numFmt numFmtId="202" formatCode="##,#00;\-##,#00;\ \-"/>
    <numFmt numFmtId="203" formatCode="##,#0_;\-#,##0_;\-"/>
    <numFmt numFmtId="204" formatCode="#,##0;\-#,##0;\-"/>
    <numFmt numFmtId="205" formatCode="#,##0\ ;\-#,##0\ ;\-\ "/>
    <numFmt numFmtId="206" formatCode="0.0%\ "/>
    <numFmt numFmtId="207" formatCode="#,##0\ ;\-#,##0\ ;\-\ \ "/>
    <numFmt numFmtId="208" formatCode="&quot;&quot;\ #\ ##0.0_-;&quot;&quot;\ \-#,##0.0_-"/>
    <numFmt numFmtId="209" formatCode="&quot;&quot;\ #,##0.0_-;&quot;&quot;\ \-#,##0.0_-"/>
    <numFmt numFmtId="210" formatCode="#,##0.0_-;\-#,##0.0_-;...\-"/>
    <numFmt numFmtId="211" formatCode="#,##0.0_-;\-#,##0.0_-;..._-"/>
    <numFmt numFmtId="212" formatCode="#,##0_-;\-#,##0_-;..._-"/>
    <numFmt numFmtId="213" formatCode="#,##0.00;\-#,##0.0;&quot;－&quot;"/>
    <numFmt numFmtId="214" formatCode="0.0"/>
    <numFmt numFmtId="215" formatCode="#,###,##0"/>
    <numFmt numFmtId="216" formatCode="#,##0.0"/>
    <numFmt numFmtId="217" formatCode="#,###,##0;\-#,###,##0;&quot;       －&quot;"/>
    <numFmt numFmtId="218" formatCode="#,##0.0;\-#,##0.0;&quot;     －&quot;"/>
    <numFmt numFmtId="219" formatCode="\-#,###,##0"/>
    <numFmt numFmtId="220" formatCode="\-###0.0"/>
    <numFmt numFmtId="221" formatCode="###,###,##0.0;\-###,###,##0.0;&quot;           －&quot;"/>
    <numFmt numFmtId="222" formatCode="###,###,##0"/>
    <numFmt numFmtId="223" formatCode="\-##,###,##0"/>
    <numFmt numFmtId="224" formatCode="###,###,##0.0"/>
  </numFmts>
  <fonts count="49">
    <font>
      <sz val="12"/>
      <name val="細明體"/>
      <charset val="136"/>
    </font>
    <font>
      <b/>
      <sz val="12"/>
      <name val="細明體"/>
      <charset val="136"/>
    </font>
    <font>
      <i/>
      <sz val="12"/>
      <name val="細明體"/>
      <charset val="136"/>
    </font>
    <font>
      <b/>
      <i/>
      <sz val="12"/>
      <name val="細明體"/>
      <charset val="136"/>
    </font>
    <font>
      <sz val="12"/>
      <name val="細明體"/>
      <charset val="136"/>
    </font>
    <font>
      <sz val="9"/>
      <name val="細明體"/>
      <charset val="136"/>
    </font>
    <font>
      <sz val="16"/>
      <name val="標楷體"/>
      <charset val="136"/>
    </font>
    <font>
      <sz val="12"/>
      <name val="標楷體"/>
      <charset val="136"/>
    </font>
    <font>
      <sz val="10"/>
      <name val="標楷體"/>
      <charset val="136"/>
    </font>
    <font>
      <sz val="11"/>
      <name val="標楷體"/>
      <charset val="136"/>
    </font>
    <font>
      <sz val="12"/>
      <name val="新細明體"/>
      <charset val="136"/>
    </font>
    <font>
      <sz val="9"/>
      <name val="新細明體"/>
      <charset val="136"/>
    </font>
    <font>
      <sz val="7.5"/>
      <name val="Century Schoolbook"/>
      <charset val="0"/>
    </font>
    <font>
      <u val="single"/>
      <sz val="12"/>
      <name val="新細明體"/>
      <charset val="136"/>
      <color indexed="12"/>
    </font>
    <font>
      <sz val="11"/>
      <name val="Times New Roman"/>
      <charset val="0"/>
    </font>
    <font>
      <sz val="10"/>
      <name val="新細明體"/>
      <charset val="136"/>
    </font>
    <font>
      <sz val="15"/>
      <name val="Times New Roman"/>
      <charset val="0"/>
    </font>
    <font>
      <sz val="12"/>
      <name val="Times New Roman"/>
      <charset val="0"/>
    </font>
    <font>
      <sz val="12"/>
      <name val="新細明體"/>
      <charset val="136"/>
      <color indexed="8"/>
    </font>
    <font>
      <sz val="12"/>
      <name val="新細明體"/>
      <charset val="136"/>
      <color indexed="9"/>
    </font>
    <font>
      <sz val="12"/>
      <name val="新細明體"/>
      <charset val="136"/>
      <color indexed="60"/>
    </font>
    <font>
      <b/>
      <sz val="12"/>
      <name val="新細明體"/>
      <charset val="136"/>
      <color indexed="8"/>
    </font>
    <font>
      <sz val="12"/>
      <name val="新細明體"/>
      <charset val="136"/>
      <color indexed="17"/>
    </font>
    <font>
      <b/>
      <sz val="12"/>
      <name val="新細明體"/>
      <charset val="136"/>
      <color indexed="52"/>
    </font>
    <font>
      <sz val="12"/>
      <name val="新細明體"/>
      <charset val="136"/>
      <color indexed="52"/>
    </font>
    <font>
      <i/>
      <sz val="12"/>
      <name val="新細明體"/>
      <charset val="136"/>
      <color indexed="23"/>
    </font>
    <font>
      <b/>
      <sz val="18"/>
      <name val="新細明體"/>
      <charset val="136"/>
      <color indexed="56"/>
    </font>
    <font>
      <b/>
      <sz val="15"/>
      <name val="新細明體"/>
      <charset val="136"/>
      <color indexed="56"/>
    </font>
    <font>
      <b/>
      <sz val="13"/>
      <name val="新細明體"/>
      <charset val="136"/>
      <color indexed="56"/>
    </font>
    <font>
      <b/>
      <sz val="11"/>
      <name val="新細明體"/>
      <charset val="136"/>
      <color indexed="56"/>
    </font>
    <font>
      <sz val="12"/>
      <name val="新細明體"/>
      <charset val="136"/>
      <color indexed="62"/>
    </font>
    <font>
      <b/>
      <sz val="12"/>
      <name val="新細明體"/>
      <charset val="136"/>
      <color indexed="63"/>
    </font>
    <font>
      <u val="single"/>
      <sz val="9"/>
      <name val="新細明體"/>
      <charset val="136"/>
      <color indexed="36"/>
    </font>
    <font>
      <b/>
      <sz val="12"/>
      <name val="新細明體"/>
      <charset val="136"/>
      <color indexed="9"/>
    </font>
    <font>
      <sz val="12"/>
      <name val="新細明體"/>
      <charset val="136"/>
      <color indexed="20"/>
    </font>
    <font>
      <sz val="12"/>
      <name val="新細明體"/>
      <charset val="136"/>
      <color indexed="10"/>
    </font>
    <font>
      <sz val="10"/>
      <name val="微軟正黑體"/>
      <charset val="136"/>
    </font>
    <font>
      <sz val="9"/>
      <name val="微軟正黑體"/>
      <charset val="136"/>
    </font>
    <font>
      <sz val="12"/>
      <name val="微軟正黑體"/>
      <charset val="136"/>
    </font>
    <font>
      <sz val="12"/>
      <name val="微軟正黑體"/>
      <charset val="0"/>
    </font>
    <font>
      <sz val="9"/>
      <name val="微軟正黑體"/>
      <charset val="0"/>
    </font>
    <font>
      <sz val="12"/>
      <name val="Times New Roman"/>
      <charset val="136"/>
    </font>
    <font>
      <sz val="9"/>
      <name val="Times New Roman"/>
      <charset val="136"/>
    </font>
    <font>
      <sz val="11"/>
      <name val="微軟正黑體"/>
      <charset val="0"/>
    </font>
    <font>
      <sz val="10"/>
      <name val="微軟正黑體"/>
      <charset val="0"/>
    </font>
    <font>
      <sz val="10"/>
      <name val="Times New Roman"/>
      <charset val="136"/>
    </font>
    <font>
      <sz val="11"/>
      <name val="Times New Roman"/>
      <charset val="136"/>
    </font>
    <font>
      <sz val="15"/>
      <name val="微軟正黑體"/>
      <charset val="0"/>
    </font>
    <font>
      <sz val="13"/>
      <name val="微軟正黑體"/>
      <charset val="0"/>
    </font>
  </fonts>
  <fills count="25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indexed="31"/>
        <bgColor indexed="65"/>
      </patternFill>
    </fill>
    <fill>
      <patternFill patternType="solid">
        <fgColor indexed="45"/>
        <bgColor indexed="65"/>
      </patternFill>
    </fill>
    <fill>
      <patternFill patternType="solid">
        <fgColor indexed="42"/>
        <bgColor indexed="65"/>
      </patternFill>
    </fill>
    <fill>
      <patternFill patternType="solid">
        <fgColor indexed="46"/>
        <bgColor indexed="65"/>
      </patternFill>
    </fill>
    <fill>
      <patternFill patternType="solid">
        <fgColor indexed="27"/>
        <bgColor indexed="65"/>
      </patternFill>
    </fill>
    <fill>
      <patternFill patternType="solid">
        <fgColor indexed="47"/>
        <bgColor indexed="65"/>
      </patternFill>
    </fill>
    <fill>
      <patternFill patternType="solid">
        <fgColor indexed="44"/>
        <bgColor indexed="65"/>
      </patternFill>
    </fill>
    <fill>
      <patternFill patternType="solid">
        <fgColor indexed="29"/>
        <bgColor indexed="65"/>
      </patternFill>
    </fill>
    <fill>
      <patternFill patternType="solid">
        <fgColor indexed="11"/>
        <bgColor indexed="65"/>
      </patternFill>
    </fill>
    <fill>
      <patternFill patternType="solid">
        <fgColor indexed="51"/>
        <bgColor indexed="65"/>
      </patternFill>
    </fill>
    <fill>
      <patternFill patternType="solid">
        <fgColor indexed="30"/>
        <bgColor indexed="65"/>
      </patternFill>
    </fill>
    <fill>
      <patternFill patternType="solid">
        <fgColor indexed="36"/>
        <bgColor indexed="65"/>
      </patternFill>
    </fill>
    <fill>
      <patternFill patternType="solid">
        <fgColor indexed="49"/>
        <bgColor indexed="65"/>
      </patternFill>
    </fill>
    <fill>
      <patternFill patternType="solid">
        <fgColor indexed="52"/>
        <bgColor indexed="65"/>
      </patternFill>
    </fill>
    <fill>
      <patternFill patternType="solid">
        <fgColor indexed="43"/>
        <bgColor indexed="65"/>
      </patternFill>
    </fill>
    <fill>
      <patternFill patternType="solid">
        <fgColor indexed="22"/>
        <bgColor indexed="65"/>
      </patternFill>
    </fill>
    <fill>
      <patternFill patternType="solid">
        <fgColor indexed="26"/>
        <bgColor indexed="65"/>
      </patternFill>
    </fill>
    <fill>
      <patternFill patternType="solid">
        <fgColor indexed="62"/>
        <bgColor indexed="65"/>
      </patternFill>
    </fill>
    <fill>
      <patternFill patternType="solid">
        <fgColor indexed="10"/>
        <bgColor indexed="65"/>
      </patternFill>
    </fill>
    <fill>
      <patternFill patternType="solid">
        <fgColor indexed="57"/>
        <bgColor indexed="65"/>
      </patternFill>
    </fill>
    <fill>
      <patternFill patternType="solid">
        <fgColor indexed="53"/>
        <bgColor indexed="65"/>
      </patternFill>
    </fill>
    <fill>
      <patternFill patternType="solid">
        <fgColor indexed="55"/>
        <bgColor indexed="65"/>
      </patternFill>
    </fill>
  </fills>
  <borders count="20">
    <border>
      <left/>
      <right/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51">
    <xf xxid="0" numFmtId="0" fontId="0" fillId="2" borderId="0"/>
    <xf xxid="1" numFmtId="0" fontId="1" fillId="2" borderId="0" applyAlignment="0" applyNumberFormat="0" applyProtection="0"/>
    <xf xxid="2" numFmtId="0" fontId="1" fillId="2" borderId="0" applyAlignment="0" applyNumberFormat="0" applyProtection="0"/>
    <xf xxid="3" numFmtId="0" fontId="2" fillId="2" borderId="0" applyAlignment="0" applyNumberFormat="0" applyProtection="0"/>
    <xf xxid="4" numFmtId="0" fontId="2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18" fillId="3" borderId="0" applyAlignment="0" applyNumberFormat="0" applyProtection="0">
      <alignment vertical="center"/>
    </xf>
    <xf xxid="16" numFmtId="0" fontId="18" fillId="4" borderId="0" applyAlignment="0" applyNumberFormat="0" applyProtection="0">
      <alignment vertical="center"/>
    </xf>
    <xf xxid="17" numFmtId="0" fontId="18" fillId="5" borderId="0" applyAlignment="0" applyNumberFormat="0" applyProtection="0">
      <alignment vertical="center"/>
    </xf>
    <xf xxid="18" numFmtId="0" fontId="18" fillId="6" borderId="0" applyAlignment="0" applyNumberFormat="0" applyProtection="0">
      <alignment vertical="center"/>
    </xf>
    <xf xxid="19" numFmtId="0" fontId="18" fillId="7" borderId="0" applyAlignment="0" applyNumberFormat="0" applyProtection="0">
      <alignment vertical="center"/>
    </xf>
    <xf xxid="20" numFmtId="0" fontId="18" fillId="8" borderId="0" applyAlignment="0" applyNumberFormat="0" applyProtection="0">
      <alignment vertical="center"/>
    </xf>
    <xf xxid="21" numFmtId="0" fontId="18" fillId="9" borderId="0" applyAlignment="0" applyNumberFormat="0" applyProtection="0">
      <alignment vertical="center"/>
    </xf>
    <xf xxid="22" numFmtId="0" fontId="18" fillId="10" borderId="0" applyAlignment="0" applyNumberFormat="0" applyProtection="0">
      <alignment vertical="center"/>
    </xf>
    <xf xxid="23" numFmtId="0" fontId="18" fillId="11" borderId="0" applyAlignment="0" applyNumberFormat="0" applyProtection="0">
      <alignment vertical="center"/>
    </xf>
    <xf xxid="24" numFmtId="0" fontId="18" fillId="6" borderId="0" applyAlignment="0" applyNumberFormat="0" applyProtection="0">
      <alignment vertical="center"/>
    </xf>
    <xf xxid="25" numFmtId="0" fontId="18" fillId="9" borderId="0" applyAlignment="0" applyNumberFormat="0" applyProtection="0">
      <alignment vertical="center"/>
    </xf>
    <xf xxid="26" numFmtId="0" fontId="18" fillId="12" borderId="0" applyAlignment="0" applyNumberFormat="0" applyProtection="0">
      <alignment vertical="center"/>
    </xf>
    <xf xxid="27" numFmtId="0" fontId="19" fillId="13" borderId="0" applyAlignment="0" applyNumberFormat="0" applyProtection="0">
      <alignment vertical="center"/>
    </xf>
    <xf xxid="28" numFmtId="0" fontId="19" fillId="10" borderId="0" applyAlignment="0" applyNumberFormat="0" applyProtection="0">
      <alignment vertical="center"/>
    </xf>
    <xf xxid="29" numFmtId="0" fontId="19" fillId="11" borderId="0" applyAlignment="0" applyNumberFormat="0" applyProtection="0">
      <alignment vertical="center"/>
    </xf>
    <xf xxid="30" numFmtId="0" fontId="19" fillId="14" borderId="0" applyAlignment="0" applyNumberFormat="0" applyProtection="0">
      <alignment vertical="center"/>
    </xf>
    <xf xxid="31" numFmtId="0" fontId="19" fillId="15" borderId="0" applyAlignment="0" applyNumberFormat="0" applyProtection="0">
      <alignment vertical="center"/>
    </xf>
    <xf xxid="32" numFmtId="0" fontId="19" fillId="16" borderId="0" applyAlignment="0" applyNumberFormat="0" applyProtection="0">
      <alignment vertical="center"/>
    </xf>
    <xf xxid="33" numFmtId="185" fontId="12" fillId="2" borderId="0" applyProtection="0">
      <alignment horizontal="right" vertical="center"/>
    </xf>
    <xf xxid="34" numFmtId="0" fontId="10" fillId="2" borderId="0"/>
    <xf xxid="35" numFmtId="175" fontId="0" fillId="2" borderId="0" applyAlignment="0" applyFont="0" applyProtection="0"/>
    <xf xxid="36" numFmtId="173" fontId="0" fillId="2" borderId="0" applyAlignment="0" applyFont="0" applyProtection="0"/>
    <xf xxid="37" numFmtId="0" fontId="32" fillId="2" borderId="0" applyAlignment="0" applyNumberFormat="0" applyProtection="0">
      <alignment vertical="top"/>
    </xf>
    <xf xxid="38" numFmtId="0" fontId="20" fillId="17" borderId="0" applyAlignment="0" applyNumberFormat="0" applyProtection="0">
      <alignment vertical="center"/>
    </xf>
    <xf xxid="39" numFmtId="0" fontId="21" fillId="2" borderId="1" applyAlignment="0" applyNumberFormat="0" applyProtection="0">
      <alignment vertical="center"/>
    </xf>
    <xf xxid="40" numFmtId="0" fontId="22" fillId="5" borderId="0" applyAlignment="0" applyNumberFormat="0" applyProtection="0">
      <alignment vertical="center"/>
    </xf>
    <xf xxid="41" numFmtId="9" fontId="0" fillId="2" borderId="0" applyAlignment="0" applyFont="0" applyProtection="0"/>
    <xf xxid="42" numFmtId="0" fontId="23" fillId="18" borderId="2" applyAlignment="0" applyNumberFormat="0" applyProtection="0">
      <alignment vertical="center"/>
    </xf>
    <xf xxid="43" numFmtId="174" fontId="0" fillId="2" borderId="0" applyAlignment="0" applyFont="0" applyProtection="0"/>
    <xf xxid="44" numFmtId="172" fontId="0" fillId="2" borderId="0" applyAlignment="0" applyFont="0" applyProtection="0"/>
    <xf xxid="45" numFmtId="0" fontId="24" fillId="2" borderId="3" applyAlignment="0" applyNumberFormat="0" applyProtection="0">
      <alignment vertical="center"/>
    </xf>
    <xf xxid="46" numFmtId="0" fontId="10" fillId="19" borderId="4" applyAlignment="0" applyFont="0" applyNumberFormat="0" applyProtection="0">
      <alignment vertical="center"/>
    </xf>
    <xf xxid="47" numFmtId="0" fontId="13" fillId="2" borderId="0" applyAlignment="0" applyNumberFormat="0" applyProtection="0">
      <alignment vertical="top"/>
    </xf>
    <xf xxid="48" numFmtId="0" fontId="25" fillId="2" borderId="0" applyAlignment="0" applyNumberFormat="0" applyProtection="0">
      <alignment vertical="center"/>
    </xf>
    <xf xxid="49" numFmtId="0" fontId="19" fillId="20" borderId="0" applyAlignment="0" applyNumberFormat="0" applyProtection="0">
      <alignment vertical="center"/>
    </xf>
    <xf xxid="50" numFmtId="0" fontId="19" fillId="21" borderId="0" applyAlignment="0" applyNumberFormat="0" applyProtection="0">
      <alignment vertical="center"/>
    </xf>
    <xf xxid="51" numFmtId="0" fontId="19" fillId="22" borderId="0" applyAlignment="0" applyNumberFormat="0" applyProtection="0">
      <alignment vertical="center"/>
    </xf>
    <xf xxid="52" numFmtId="0" fontId="19" fillId="14" borderId="0" applyAlignment="0" applyNumberFormat="0" applyProtection="0">
      <alignment vertical="center"/>
    </xf>
    <xf xxid="53" numFmtId="0" fontId="19" fillId="15" borderId="0" applyAlignment="0" applyNumberFormat="0" applyProtection="0">
      <alignment vertical="center"/>
    </xf>
    <xf xxid="54" numFmtId="0" fontId="19" fillId="23" borderId="0" applyAlignment="0" applyNumberFormat="0" applyProtection="0">
      <alignment vertical="center"/>
    </xf>
    <xf xxid="55" numFmtId="0" fontId="26" fillId="2" borderId="0" applyAlignment="0" applyNumberFormat="0" applyProtection="0">
      <alignment vertical="center"/>
    </xf>
    <xf xxid="56" numFmtId="0" fontId="27" fillId="2" borderId="5" applyAlignment="0" applyNumberFormat="0" applyProtection="0">
      <alignment vertical="center"/>
    </xf>
    <xf xxid="57" numFmtId="0" fontId="28" fillId="2" borderId="6" applyAlignment="0" applyNumberFormat="0" applyProtection="0">
      <alignment vertical="center"/>
    </xf>
    <xf xxid="58" numFmtId="0" fontId="29" fillId="2" borderId="7" applyAlignment="0" applyNumberFormat="0" applyProtection="0">
      <alignment vertical="center"/>
    </xf>
    <xf xxid="59" numFmtId="0" fontId="29" fillId="2" borderId="0" applyAlignment="0" applyNumberFormat="0" applyProtection="0">
      <alignment vertical="center"/>
    </xf>
    <xf xxid="60" numFmtId="0" fontId="30" fillId="8" borderId="2" applyAlignment="0" applyNumberFormat="0" applyProtection="0">
      <alignment vertical="center"/>
    </xf>
    <xf xxid="61" numFmtId="0" fontId="31" fillId="18" borderId="8" applyAlignment="0" applyNumberFormat="0" applyProtection="0">
      <alignment vertical="center"/>
    </xf>
    <xf xxid="62" numFmtId="0" fontId="33" fillId="24" borderId="9" applyAlignment="0" applyNumberFormat="0" applyProtection="0">
      <alignment vertical="center"/>
    </xf>
    <xf xxid="63" numFmtId="0" fontId="34" fillId="4" borderId="0" applyAlignment="0" applyNumberFormat="0" applyProtection="0">
      <alignment vertical="center"/>
    </xf>
    <xf xxid="64" numFmtId="0" fontId="35" fillId="2" borderId="0" applyAlignment="0" applyNumberFormat="0" applyProtection="0">
      <alignment vertical="center"/>
    </xf>
  </cellStyleXfs>
  <cellXfs>
    <xf xxid="65" numFmtId="0" fontId="0" fillId="2" borderId="0" xfId="0" applyAlignment="1" applyBorder="1" applyFont="1" applyNumberFormat="1" applyFill="1" applyProtection="1"/>
    <xf xxid="66" numFmtId="0" fontId="7" fillId="2" borderId="0" xfId="34" applyAlignment="1" applyBorder="1" applyFont="1" applyNumberFormat="1" applyFill="1" applyProtection="1"/>
    <xf xxid="67" numFmtId="0" fontId="7" fillId="2" borderId="0" xfId="34" applyAlignment="1" applyBorder="1" applyFont="1" applyNumberFormat="1" applyFill="1" applyProtection="1">
      <alignment horizontal="center"/>
    </xf>
    <xf xxid="68" numFmtId="0" fontId="7" fillId="2" borderId="10" xfId="34" applyAlignment="1" applyBorder="1" applyFont="1" applyNumberFormat="1" applyFill="1" applyProtection="1">
      <alignment horizontal="center" vertical="center" wrapText="1"/>
    </xf>
    <xf xxid="69" numFmtId="0" fontId="8" fillId="2" borderId="0" xfId="34" applyAlignment="1" applyBorder="1" applyFont="1" applyNumberFormat="1" applyFill="1" applyProtection="1"/>
    <xf xxid="70" numFmtId="0" fontId="7" fillId="2" borderId="0" xfId="34" applyAlignment="1" applyBorder="1" applyFont="1" applyNumberFormat="1" applyFill="1" applyProtection="1">
      <alignment horizontal="center" vertical="center" wrapText="1"/>
    </xf>
    <xf xxid="71" numFmtId="0" fontId="7" fillId="2" borderId="0" xfId="34" applyAlignment="1" applyBorder="1" applyFont="1" applyNumberFormat="1" applyFill="1" applyProtection="1">
      <alignment wrapText="1"/>
    </xf>
    <xf xxid="72" numFmtId="0" fontId="7" fillId="2" borderId="0" xfId="34" applyAlignment="1" applyBorder="1" applyFont="1" applyNumberFormat="1" applyFill="1" applyProtection="1">
      <alignment vertical="center"/>
    </xf>
    <xf xxid="73" numFmtId="0" fontId="7" fillId="2" borderId="0" xfId="0" applyAlignment="1" applyBorder="1" applyFont="1" applyNumberFormat="1" applyFill="1" applyProtection="1">
      <alignment vertical="center"/>
    </xf>
    <xf xxid="74" numFmtId="0" fontId="7" fillId="2" borderId="11" xfId="34" applyAlignment="1" applyBorder="1" applyFont="1" applyNumberFormat="1" applyFill="1" applyProtection="1">
      <alignment horizontal="center"/>
    </xf>
    <xf xxid="75" numFmtId="0" fontId="14" fillId="2" borderId="0" xfId="34" applyAlignment="1" applyBorder="1" applyFont="1" applyNumberFormat="1" applyFill="1" applyProtection="1">
      <alignment vertical="center"/>
    </xf>
    <xf xxid="76" numFmtId="0" fontId="17" fillId="2" borderId="0" xfId="34" applyAlignment="1" applyBorder="1" applyFont="1" applyNumberFormat="1" applyFill="1" applyProtection="1">
      <alignment horizontal="left"/>
    </xf>
    <xf xxid="77" numFmtId="0" fontId="7" fillId="2" borderId="0" xfId="34" applyAlignment="1" applyBorder="1" applyFont="1" applyNumberFormat="1" applyFill="1" applyProtection="1">
      <alignment horizontal="left"/>
    </xf>
    <xf xxid="78" numFmtId="0" fontId="36" fillId="2" borderId="0" xfId="34" applyAlignment="1" applyBorder="1" applyFont="1" applyNumberFormat="1" applyFill="1" applyProtection="1">
      <alignment horizontal="right"/>
    </xf>
    <xf xxid="79" numFmtId="0" fontId="36" fillId="2" borderId="12" xfId="0" applyAlignment="1" applyBorder="1" applyFont="1" applyNumberFormat="1" applyFill="1" applyProtection="1">
      <alignment horizontal="center" vertical="center" wrapText="1"/>
    </xf>
    <xf xxid="80" numFmtId="180" fontId="36" fillId="2" borderId="13" xfId="0" applyAlignment="1" applyBorder="1" applyFont="1" applyNumberFormat="1" applyFill="1" applyProtection="1">
      <alignment horizontal="center" vertical="center" wrapText="1"/>
    </xf>
    <xf xxid="81" numFmtId="0" fontId="36" fillId="2" borderId="13" xfId="0" applyAlignment="1" applyBorder="1" applyFont="1" applyNumberFormat="1" applyFill="1" applyProtection="1">
      <alignment horizontal="center" vertical="center" wrapText="1"/>
    </xf>
    <xf xxid="82" numFmtId="0" fontId="36" fillId="2" borderId="14" xfId="0" applyAlignment="1" applyBorder="1" applyFont="1" applyNumberFormat="1" applyFill="1" applyProtection="1">
      <alignment horizontal="center" vertical="center" wrapText="1"/>
    </xf>
    <xf xxid="83" numFmtId="0" fontId="36" fillId="2" borderId="0" xfId="34" applyAlignment="1" applyBorder="1" applyFont="1" applyNumberFormat="1" applyFill="1" applyProtection="1">
      <alignment horizontal="center"/>
    </xf>
    <xf xxid="84" numFmtId="0" fontId="7" fillId="2" borderId="15" xfId="34" applyAlignment="1" applyBorder="1" applyFont="1" applyNumberFormat="1" applyFill="1" applyProtection="1">
      <alignment horizontal="center" vertical="center" wrapText="1"/>
    </xf>
    <xf xxid="85" numFmtId="215" fontId="15" fillId="2" borderId="16" xfId="34" applyAlignment="1" applyBorder="1" applyFont="1" applyNumberFormat="1" applyFill="1" applyProtection="1">
      <alignment horizontal="right" vertical="center"/>
    </xf>
    <xf xxid="86" numFmtId="216" fontId="15" fillId="2" borderId="0" xfId="34" applyAlignment="1" applyBorder="1" applyFont="1" applyNumberFormat="1" applyFill="1" applyProtection="1">
      <alignment horizontal="right" vertical="center"/>
    </xf>
    <xf xxid="87" numFmtId="215" fontId="15" fillId="2" borderId="0" xfId="34" applyAlignment="1" applyBorder="1" applyFont="1" applyNumberFormat="1" applyFill="1" applyProtection="1">
      <alignment horizontal="right" vertical="center"/>
    </xf>
    <xf xxid="88" numFmtId="180" fontId="7" fillId="2" borderId="17" xfId="34" applyAlignment="1" applyBorder="1" applyFont="1" applyNumberFormat="1" applyFill="1" applyProtection="1">
      <alignment horizontal="center"/>
    </xf>
    <xf xxid="89" numFmtId="180" fontId="7" fillId="2" borderId="11" xfId="34" applyAlignment="1" applyBorder="1" applyFont="1" applyNumberFormat="1" applyFill="1" applyProtection="1">
      <alignment horizontal="center"/>
    </xf>
    <xf xxid="90" numFmtId="197" fontId="7" fillId="2" borderId="11" xfId="34" applyAlignment="1" applyBorder="1" applyFont="1" applyNumberFormat="1" applyFill="1" applyProtection="1">
      <alignment horizontal="center"/>
    </xf>
    <xf xxid="91" numFmtId="180" fontId="36" fillId="2" borderId="12" xfId="0" applyAlignment="1" applyBorder="1" applyFont="1" applyNumberFormat="1" applyFill="1" applyProtection="1">
      <alignment horizontal="center" vertical="center" wrapText="1"/>
    </xf>
    <xf xxid="92" numFmtId="180" fontId="36" fillId="2" borderId="10" xfId="0" applyAlignment="1" applyBorder="1" applyFont="1" applyNumberFormat="1" applyFill="1" applyProtection="1">
      <alignment horizontal="center" vertical="center" wrapText="1"/>
    </xf>
    <xf xxid="93" numFmtId="0" fontId="36" fillId="2" borderId="18" xfId="0" applyAlignment="1" applyBorder="1" applyFont="1" applyNumberFormat="1" applyFill="1" applyProtection="1">
      <alignment horizontal="center" vertical="center" wrapText="1"/>
    </xf>
    <xf xxid="94" numFmtId="0" fontId="36" fillId="2" borderId="19" xfId="0" applyAlignment="1" applyBorder="1" applyFont="1" applyNumberFormat="1" applyFill="1" applyProtection="1">
      <alignment horizontal="center" vertical="center" wrapText="1"/>
    </xf>
    <xf xxid="95" numFmtId="0" fontId="16" fillId="2" borderId="0" xfId="34" applyAlignment="1" applyBorder="1" applyFont="1" applyNumberFormat="1" applyFill="1" applyProtection="1">
      <alignment horizontal="center"/>
    </xf>
    <xf xxid="96" numFmtId="0" fontId="6" fillId="2" borderId="0" xfId="34" applyAlignment="1" applyBorder="1" applyFont="1" applyNumberFormat="1" applyFill="1" applyProtection="1">
      <alignment horizontal="center"/>
    </xf>
    <xf xxid="97" numFmtId="0" fontId="14" fillId="2" borderId="0" xfId="34" applyAlignment="1" applyBorder="1" applyFont="1" applyNumberFormat="1" applyFill="1" applyProtection="1">
      <alignment horizontal="center"/>
    </xf>
    <xf xxid="98" numFmtId="0" fontId="9" fillId="2" borderId="0" xfId="34" applyAlignment="1" applyBorder="1" applyFont="1" applyNumberFormat="1" applyFill="1" applyProtection="1">
      <alignment horizontal="center"/>
    </xf>
    <xf xxid="99" numFmtId="0" fontId="37" fillId="2" borderId="0" xfId="0" applyAlignment="1" applyBorder="1" applyFont="1" applyNumberFormat="1" applyFill="1" applyProtection="1">
      <alignment horizontal="left" vertical="top" wrapText="1"/>
    </xf>
    <xf xxid="100" numFmtId="0" fontId="37" fillId="2" borderId="0" xfId="34" applyAlignment="1" applyBorder="1" applyFont="1" applyNumberFormat="1" applyFill="1" applyProtection="1">
      <alignment horizontal="left"/>
    </xf>
    <xf xxid="101" numFmtId="0" fontId="36" fillId="2" borderId="15" xfId="0" applyAlignment="1" applyBorder="1" applyFont="1" applyNumberFormat="1" applyFill="1" applyProtection="1">
      <alignment horizontal="center" vertical="center"/>
    </xf>
    <xf xxid="102" numFmtId="0" fontId="36" fillId="2" borderId="11" xfId="0" applyAlignment="1" applyBorder="1" applyFont="1" applyNumberFormat="1" applyFill="1" applyProtection="1">
      <alignment horizontal="center" vertical="center"/>
    </xf>
    <xf xxid="103" numFmtId="0" fontId="36" fillId="2" borderId="10" xfId="0" applyAlignment="1" applyBorder="1" applyFont="1" applyNumberFormat="1" applyFill="1" applyProtection="1">
      <alignment horizontal="center" vertical="center" wrapText="1"/>
    </xf>
    <xf xxid="104" numFmtId="0" fontId="36" fillId="2" borderId="17" xfId="0" applyAlignment="1" applyBorder="1" applyFont="1" applyNumberFormat="1" applyFill="1" applyProtection="1">
      <alignment horizontal="center" vertical="center" wrapText="1"/>
    </xf>
    <xf xxid="105" numFmtId="180" fontId="36" fillId="2" borderId="14" xfId="0" applyAlignment="1" applyBorder="1" applyFont="1" applyNumberFormat="1" applyFill="1" applyProtection="1">
      <alignment horizontal="center" vertical="center" wrapText="1"/>
    </xf>
    <xf xxid="106" numFmtId="0" fontId="0" fillId="2" borderId="0" xfId="0"/>
    <xf xxid="107" numFmtId="0" fontId="7" fillId="2" borderId="0" xfId="34" applyAlignment="1" applyBorder="1" applyFont="1" applyNumberFormat="1" applyFill="1" applyProtection="1">
      <alignment horizontal="left" wrapText="1"/>
    </xf>
    <xf xxid="108" numFmtId="0" fontId="38" fillId="2" borderId="0" xfId="34" applyAlignment="1" applyBorder="1" applyFont="1" applyNumberFormat="1" applyFill="1" applyProtection="1">
      <alignment horizontal="left" wrapText="1"/>
    </xf>
    <xf xxid="109" numFmtId="0" fontId="37" fillId="2" borderId="0" xfId="34" applyAlignment="1" applyBorder="1" applyFont="1" applyNumberFormat="1" applyFill="1" applyProtection="1">
      <alignment horizontal="left" wrapText="1"/>
    </xf>
    <xf xxid="110" numFmtId="0" fontId="39" fillId="2" borderId="0" xfId="34" applyAlignment="1" applyBorder="1" applyFont="1" applyNumberFormat="1" applyFill="1" applyProtection="1">
      <alignment horizontal="left"/>
    </xf>
    <xf xxid="111" numFmtId="0" fontId="40" fillId="2" borderId="0" xfId="34" applyAlignment="1" applyBorder="1" applyFont="1" applyNumberFormat="1" applyFill="1" applyProtection="1">
      <alignment horizontal="left"/>
    </xf>
    <xf xxid="112" numFmtId="0" fontId="38" fillId="2" borderId="0" xfId="34" applyAlignment="1" applyBorder="1" applyFont="1" applyNumberFormat="1" applyFill="1" applyProtection="1">
      <alignment horizontal="center"/>
    </xf>
    <xf xxid="113" numFmtId="0" fontId="37" fillId="2" borderId="0" xfId="34" applyAlignment="1" applyBorder="1" applyFont="1" applyNumberFormat="1" applyFill="1" applyProtection="1">
      <alignment horizontal="center"/>
    </xf>
    <xf xxid="114" numFmtId="224" fontId="7" fillId="2" borderId="0" xfId="34" applyAlignment="1" applyBorder="1" applyFont="1" applyNumberFormat="1" applyFill="1" applyProtection="1">
      <alignment horizontal="center"/>
    </xf>
    <xf xxid="115" numFmtId="224" fontId="41" fillId="2" borderId="0" xfId="34" applyAlignment="1" applyBorder="1" applyFont="1" applyNumberFormat="1" applyFill="1" applyProtection="1">
      <alignment horizontal="center"/>
    </xf>
    <xf xxid="116" numFmtId="224" fontId="42" fillId="2" borderId="0" xfId="34" applyAlignment="1" applyBorder="1" applyFont="1" applyNumberFormat="1" applyFill="1" applyProtection="1">
      <alignment horizontal="center"/>
    </xf>
    <xf xxid="117" numFmtId="0" fontId="43" fillId="2" borderId="0" xfId="34" applyAlignment="1" applyBorder="1" applyFont="1" applyNumberFormat="1" applyFill="1" applyProtection="1">
      <alignment vertical="center"/>
    </xf>
    <xf xxid="118" numFmtId="0" fontId="44" fillId="2" borderId="0" xfId="34" applyAlignment="1" applyBorder="1" applyFont="1" applyNumberFormat="1" applyFill="1" applyProtection="1">
      <alignment vertical="center"/>
    </xf>
    <xf xxid="119" numFmtId="222" fontId="15" fillId="2" borderId="16" xfId="34" applyAlignment="1" applyBorder="1" applyFont="1" applyNumberFormat="1" applyFill="1" applyProtection="1">
      <alignment horizontal="right" vertical="center"/>
    </xf>
    <xf xxid="120" numFmtId="222" fontId="45" fillId="2" borderId="16" xfId="34" applyAlignment="1" applyBorder="1" applyFont="1" applyNumberFormat="1" applyFill="1" applyProtection="1">
      <alignment horizontal="right" vertical="center"/>
    </xf>
    <xf xxid="121" numFmtId="222" fontId="46" fillId="2" borderId="16" xfId="34" applyAlignment="1" applyBorder="1" applyFont="1" applyNumberFormat="1" applyFill="1" applyProtection="1">
      <alignment horizontal="right" vertical="center"/>
    </xf>
    <xf xxid="122" numFmtId="222" fontId="15" fillId="2" borderId="0" xfId="34" applyAlignment="1" applyBorder="1" applyFont="1" applyNumberFormat="1" applyFill="1" applyProtection="1">
      <alignment horizontal="right" vertical="center"/>
    </xf>
    <xf xxid="123" numFmtId="222" fontId="45" fillId="2" borderId="0" xfId="34" applyAlignment="1" applyBorder="1" applyFont="1" applyNumberFormat="1" applyFill="1" applyProtection="1">
      <alignment horizontal="right" vertical="center"/>
    </xf>
    <xf xxid="124" numFmtId="222" fontId="46" fillId="2" borderId="0" xfId="34" applyAlignment="1" applyBorder="1" applyFont="1" applyNumberFormat="1" applyFill="1" applyProtection="1">
      <alignment horizontal="right" vertical="center"/>
    </xf>
    <xf xxid="125" numFmtId="216" fontId="45" fillId="2" borderId="0" xfId="34" applyAlignment="1" applyBorder="1" applyFont="1" applyNumberFormat="1" applyFill="1" applyProtection="1">
      <alignment horizontal="right" vertical="center"/>
    </xf>
    <xf xxid="126" numFmtId="216" fontId="46" fillId="2" borderId="0" xfId="34" applyAlignment="1" applyBorder="1" applyFont="1" applyNumberFormat="1" applyFill="1" applyProtection="1">
      <alignment horizontal="right" vertical="center"/>
    </xf>
    <xf xxid="127" numFmtId="0" fontId="43" fillId="2" borderId="0" xfId="34" applyAlignment="1" applyBorder="1" applyFont="1" applyNumberFormat="1" applyFill="1" applyProtection="1">
      <alignment horizontal="center"/>
    </xf>
    <xf xxid="128" numFmtId="0" fontId="47" fillId="2" borderId="0" xfId="34" applyAlignment="1" applyBorder="1" applyFont="1" applyNumberFormat="1" applyFill="1" applyProtection="1">
      <alignment horizontal="center"/>
    </xf>
    <xf xxid="129" numFmtId="0" fontId="48" fillId="2" borderId="0" xfId="34" applyAlignment="1" applyBorder="1" applyFont="1" applyNumberFormat="1" applyFill="1" applyProtection="1">
      <alignment horizontal="center"/>
    </xf>
  </cellXfs>
  <cellStyles count="51">
    <cellStyle name="20% - 輔色1" xfId="15"/>
    <cellStyle name="20% - 輔色2" xfId="16"/>
    <cellStyle name="20% - 輔色3" xfId="17"/>
    <cellStyle name="20% - 輔色4" xfId="18"/>
    <cellStyle name="20% - 輔色5" xfId="19"/>
    <cellStyle name="20% - 輔色6" xfId="20"/>
    <cellStyle name="40% - 輔色1" xfId="21"/>
    <cellStyle name="40% - 輔色2" xfId="22"/>
    <cellStyle name="40% - 輔色3" xfId="23"/>
    <cellStyle name="40% - 輔色4" xfId="24"/>
    <cellStyle name="40% - 輔色5" xfId="25"/>
    <cellStyle name="40% - 輔色6" xfId="26"/>
    <cellStyle name="60% - 輔色1" xfId="27"/>
    <cellStyle name="60% - 輔色2" xfId="28"/>
    <cellStyle name="60% - 輔色3" xfId="29"/>
    <cellStyle name="60% - 輔色4" xfId="30"/>
    <cellStyle name="60% - 輔色5" xfId="31"/>
    <cellStyle name="60% - 輔色6" xfId="32"/>
    <cellStyle name="n1" xfId="33"/>
    <cellStyle name="Normal" xfId="0" builtinId="0"/>
    <cellStyle name="一般_折頁小冊" xfId="34"/>
    <cellStyle name="Comma" xfId="35" builtinId="3"/>
    <cellStyle name="Comma [0]" xfId="36" builtinId="6"/>
    <cellStyle name="Followed Hyperlink" xfId="37" builtinId="9"/>
    <cellStyle name="中等" xfId="38"/>
    <cellStyle name="合計" xfId="39"/>
    <cellStyle name="好" xfId="40"/>
    <cellStyle name="Percent" xfId="41" builtinId="5"/>
    <cellStyle name="計算方式" xfId="42"/>
    <cellStyle name="Currency" xfId="43" builtinId="4"/>
    <cellStyle name="Currency [0]" xfId="44" builtinId="7"/>
    <cellStyle name="連結的儲存格" xfId="45"/>
    <cellStyle name="備註" xfId="46"/>
    <cellStyle name="Hyperlink" xfId="47" builtinId="8"/>
    <cellStyle name="說明文字" xfId="48"/>
    <cellStyle name="輔色1" xfId="49"/>
    <cellStyle name="輔色2" xfId="50"/>
    <cellStyle name="輔色3" xfId="51"/>
    <cellStyle name="輔色4" xfId="52"/>
    <cellStyle name="輔色5" xfId="53"/>
    <cellStyle name="輔色6" xfId="54"/>
    <cellStyle name="標題" xfId="55"/>
    <cellStyle name="標題 1" xfId="56"/>
    <cellStyle name="標題 2" xfId="57"/>
    <cellStyle name="標題 3" xfId="58"/>
    <cellStyle name="標題 4" xfId="59"/>
    <cellStyle name="輸入" xfId="60"/>
    <cellStyle name="輸出" xfId="61"/>
    <cellStyle name="檢查儲存格" xfId="62"/>
    <cellStyle name="壞" xfId="63"/>
    <cellStyle name="警告文字" xfId="64"/>
  </cellStyles>
  <tableStyles count="0" defaultTableStyle="" defaultPivotStyle="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8080FF"/>
      <rgbColor rgb="FF802060"/>
      <rgbColor rgb="FFFFFFC0"/>
      <rgbColor rgb="FFA0E0E0"/>
      <rgbColor rgb="FF600080"/>
      <rgbColor rgb="FFFF8080"/>
      <rgbColor rgb="FF0080C0"/>
      <rgbColor rgb="FFC0C0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69FFFF"/>
      <rgbColor rgb="FFCCFFCC"/>
      <rgbColor rgb="FFFFFF99"/>
      <rgbColor rgb="FFA6CAF0"/>
      <rgbColor rgb="FFCC9CCC"/>
      <rgbColor rgb="FFCC99FF"/>
      <rgbColor rgb="FFE3E3E3"/>
      <rgbColor rgb="FF3366FF"/>
      <rgbColor rgb="FF33CCCC"/>
      <rgbColor rgb="FF339933"/>
      <rgbColor rgb="FF999933"/>
      <rgbColor rgb="FF996633"/>
      <rgbColor rgb="FF996666"/>
      <rgbColor rgb="FF666699"/>
      <rgbColor rgb="FF969696"/>
      <rgbColor rgb="FF3333CC"/>
      <rgbColor rgb="FF336666"/>
      <rgbColor rgb="FF003300"/>
      <rgbColor rgb="FF333300"/>
      <rgbColor rgb="FF663300"/>
      <rgbColor rgb="FF993366"/>
      <rgbColor rgb="FF333399"/>
      <rgbColor rgb="FF424242"/>
    </indexedColors>
  </colors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styles" Target="styles.xml" /><Relationship Id="rId3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>
    <tabColor indexed="14"/>
  </sheetPr>
  <dimension ref="A1:K23"/>
  <sheetViews>
    <sheetView showGridLines="0" view="normal" workbookViewId="0">
      <selection pane="topLeft" activeCell="A3" sqref="A3"/>
    </sheetView>
  </sheetViews>
  <sheetFormatPr customHeight="1" defaultRowHeight="16.5" baseColWidth="0"/>
  <cols>
    <col min="1" max="1" width="21.125" style="2" customWidth="1"/>
    <col min="2" max="4" width="9.375" style="2" customWidth="1"/>
    <col min="5" max="5" width="9.625" style="2" customWidth="1"/>
    <col min="6" max="9" width="9.375" style="2" customWidth="1"/>
    <col min="10" max="10" width="9.625" style="2" customWidth="1"/>
    <col min="11" max="11" width="9.625" style="1" customWidth="1"/>
    <col min="12" max="256" width="9" style="1" customWidth="1"/>
  </cols>
  <sheetData>
    <row r="1" spans="1:11" ht="22.5" customHeight="1">
      <c r="A1" s="64" t="s">
        <v>1</v>
      </c>
      <c r="B1" s="31"/>
      <c r="C1" s="31"/>
      <c r="D1" s="31"/>
      <c r="E1" s="31"/>
      <c r="F1" s="31"/>
      <c r="G1" s="31"/>
      <c r="H1" s="31"/>
      <c r="I1" s="31"/>
      <c r="J1" s="31"/>
      <c r="K1" s="31"/>
    </row>
    <row r="2" spans="1:11" ht="18" customHeight="1">
      <c r="A2" s="62" t="s">
        <v>3</v>
      </c>
      <c r="B2" s="33"/>
      <c r="C2" s="33"/>
      <c r="D2" s="33"/>
      <c r="E2" s="33"/>
      <c r="F2" s="33"/>
      <c r="G2" s="33"/>
      <c r="H2" s="33"/>
      <c r="I2" s="33"/>
      <c r="J2" s="33"/>
      <c r="K2" s="33"/>
    </row>
    <row r="3" spans="1:11" ht="15.95" customHeight="1">
      <c r="A3" s="18"/>
      <c r="B3" s="18"/>
      <c r="C3" s="18"/>
      <c r="D3" s="18"/>
      <c r="E3" s="18"/>
      <c r="F3" s="18"/>
      <c r="G3" s="18"/>
      <c r="H3" s="18"/>
      <c r="I3" s="18"/>
      <c r="J3" s="18"/>
      <c r="K3" s="13" t="s">
        <v>15</v>
      </c>
    </row>
    <row r="4" spans="1:11" s="8" customFormat="1" ht="20.1" customHeight="1">
      <c r="A4" s="36" t="s">
        <v>0</v>
      </c>
      <c r="B4" s="40" t="s">
        <v>5</v>
      </c>
      <c r="C4" s="26"/>
      <c r="D4" s="14"/>
      <c r="E4" s="27" t="s">
        <v>6</v>
      </c>
      <c r="F4" s="14"/>
      <c r="G4" s="26"/>
      <c r="H4" s="26"/>
      <c r="I4" s="14"/>
      <c r="J4" s="29" t="s">
        <v>7</v>
      </c>
      <c r="K4" s="38" t="s">
        <v>8</v>
      </c>
    </row>
    <row r="5" spans="1:11" s="8" customFormat="1" ht="39.95" customHeight="1">
      <c r="A5" s="37"/>
      <c r="B5" s="15"/>
      <c r="C5" s="15" t="s">
        <v>9</v>
      </c>
      <c r="D5" s="15" t="s">
        <v>10</v>
      </c>
      <c r="E5" s="28"/>
      <c r="F5" s="15" t="s">
        <v>11</v>
      </c>
      <c r="G5" s="15" t="s">
        <v>12</v>
      </c>
      <c r="H5" s="16" t="s">
        <v>13</v>
      </c>
      <c r="I5" s="17" t="s">
        <v>14</v>
      </c>
      <c r="J5" s="28"/>
      <c r="K5" s="39"/>
    </row>
    <row r="6" spans="1:11" s="6" customFormat="1" ht="3" customHeight="1">
      <c r="A6" s="5"/>
      <c r="B6" s="3"/>
      <c r="C6" s="19"/>
      <c r="D6" s="19"/>
      <c r="E6" s="19"/>
      <c r="F6" s="19"/>
      <c r="G6" s="19"/>
      <c r="H6" s="19"/>
      <c r="I6" s="19"/>
      <c r="J6" s="19"/>
      <c r="K6" s="19"/>
    </row>
    <row r="7" spans="1:11" s="7" customFormat="1" ht="29.45" customHeight="1">
      <c r="A7" s="53" t="s">
        <v>20</v>
      </c>
      <c r="B7" s="56">
        <v>3239</v>
      </c>
      <c r="C7" s="59">
        <v>1563</v>
      </c>
      <c r="D7" s="61">
        <v>93.2</v>
      </c>
      <c r="E7" s="59">
        <v>7954</v>
      </c>
      <c r="F7" s="59">
        <v>1546</v>
      </c>
      <c r="G7" s="61">
        <v>24.1</v>
      </c>
      <c r="H7" s="61">
        <v>118.8</v>
      </c>
      <c r="I7" s="61">
        <v>32.1</v>
      </c>
      <c r="J7" s="59">
        <v>6693</v>
      </c>
      <c r="K7" s="59">
        <v>24807</v>
      </c>
    </row>
    <row r="8" spans="1:11" s="7" customFormat="1" ht="29.45" customHeight="1">
      <c r="A8" s="53" t="s">
        <v>21</v>
      </c>
      <c r="B8" s="56">
        <v>132</v>
      </c>
      <c r="C8" s="59">
        <v>13</v>
      </c>
      <c r="D8" s="61">
        <v>11.1</v>
      </c>
      <c r="E8" s="59">
        <v>632</v>
      </c>
      <c r="F8" s="59">
        <v>7</v>
      </c>
      <c r="G8" s="61">
        <v>1.1</v>
      </c>
      <c r="H8" s="61">
        <v>109.9</v>
      </c>
      <c r="I8" s="61">
        <v>43</v>
      </c>
      <c r="J8" s="59">
        <v>575</v>
      </c>
      <c r="K8" s="59">
        <v>1469</v>
      </c>
    </row>
    <row r="9" spans="1:11" s="7" customFormat="1" ht="29.45" customHeight="1">
      <c r="A9" s="53" t="s">
        <v>22</v>
      </c>
      <c r="B9" s="56">
        <v>1679</v>
      </c>
      <c r="C9" s="59">
        <v>1483</v>
      </c>
      <c r="D9" s="61">
        <v>758.1</v>
      </c>
      <c r="E9" s="59">
        <v>1709</v>
      </c>
      <c r="F9" s="59">
        <v>1414</v>
      </c>
      <c r="G9" s="61">
        <v>480.3</v>
      </c>
      <c r="H9" s="61">
        <v>81</v>
      </c>
      <c r="I9" s="61">
        <v>15.2</v>
      </c>
      <c r="J9" s="59">
        <v>2109</v>
      </c>
      <c r="K9" s="59">
        <v>11204</v>
      </c>
    </row>
    <row r="10" spans="1:11" s="7" customFormat="1" ht="29.45" customHeight="1">
      <c r="A10" s="53" t="s">
        <v>23</v>
      </c>
      <c r="B10" s="56">
        <v>513</v>
      </c>
      <c r="C10" s="59">
        <v>176</v>
      </c>
      <c r="D10" s="61">
        <v>52.4</v>
      </c>
      <c r="E10" s="59">
        <v>2206</v>
      </c>
      <c r="F10" s="59">
        <v>304</v>
      </c>
      <c r="G10" s="61">
        <v>16</v>
      </c>
      <c r="H10" s="61">
        <v>103.1</v>
      </c>
      <c r="I10" s="61">
        <v>29.2</v>
      </c>
      <c r="J10" s="59">
        <v>2140</v>
      </c>
      <c r="K10" s="59">
        <v>7550</v>
      </c>
    </row>
    <row r="11" spans="1:11" s="7" customFormat="1" ht="29.45" customHeight="1">
      <c r="A11" s="53" t="s">
        <v>24</v>
      </c>
      <c r="B11" s="56">
        <v>22</v>
      </c>
      <c r="C11" s="59">
        <v>1</v>
      </c>
      <c r="D11" s="61">
        <v>2.9</v>
      </c>
      <c r="E11" s="59">
        <v>112</v>
      </c>
      <c r="F11" s="59">
        <v>21</v>
      </c>
      <c r="G11" s="61">
        <v>22.5</v>
      </c>
      <c r="H11" s="61">
        <v>132.5</v>
      </c>
      <c r="I11" s="61">
        <v>53.5</v>
      </c>
      <c r="J11" s="59">
        <v>85</v>
      </c>
      <c r="K11" s="59">
        <v>210</v>
      </c>
    </row>
    <row r="12" spans="1:11" s="7" customFormat="1" ht="29.45" customHeight="1">
      <c r="A12" s="53" t="s">
        <v>25</v>
      </c>
      <c r="B12" s="56">
        <v>82</v>
      </c>
      <c r="C12" s="59">
        <v>-31</v>
      </c>
      <c r="D12" s="61">
        <v>-27.2</v>
      </c>
      <c r="E12" s="59">
        <v>423</v>
      </c>
      <c r="F12" s="59">
        <v>-141</v>
      </c>
      <c r="G12" s="61">
        <v>-25</v>
      </c>
      <c r="H12" s="61">
        <v>99</v>
      </c>
      <c r="I12" s="61">
        <v>39</v>
      </c>
      <c r="J12" s="59">
        <v>427</v>
      </c>
      <c r="K12" s="59">
        <v>1084</v>
      </c>
    </row>
    <row r="13" spans="1:11" s="7" customFormat="1" ht="29.45" customHeight="1">
      <c r="A13" s="53" t="s">
        <v>26</v>
      </c>
      <c r="B13" s="56">
        <v>704</v>
      </c>
      <c r="C13" s="59">
        <v>523</v>
      </c>
      <c r="D13" s="61">
        <v>287.6</v>
      </c>
      <c r="E13" s="59">
        <v>2487</v>
      </c>
      <c r="F13" s="59">
        <v>1557</v>
      </c>
      <c r="G13" s="61">
        <v>167.5</v>
      </c>
      <c r="H13" s="61">
        <v>244.4</v>
      </c>
      <c r="I13" s="61">
        <v>99.5</v>
      </c>
      <c r="J13" s="59">
        <v>1018</v>
      </c>
      <c r="K13" s="59">
        <v>2501</v>
      </c>
    </row>
    <row r="14" spans="1:11" s="7" customFormat="1" ht="29.45" customHeight="1">
      <c r="A14" s="53" t="s">
        <v>27</v>
      </c>
      <c r="B14" s="56">
        <v>20</v>
      </c>
      <c r="C14" s="59">
        <v>12</v>
      </c>
      <c r="D14" s="61">
        <v>144.2</v>
      </c>
      <c r="E14" s="59">
        <v>84</v>
      </c>
      <c r="F14" s="59">
        <v>41</v>
      </c>
      <c r="G14" s="61">
        <v>94.2</v>
      </c>
      <c r="H14" s="61">
        <v>200.9</v>
      </c>
      <c r="I14" s="61">
        <v>81.8</v>
      </c>
      <c r="J14" s="59">
        <v>42</v>
      </c>
      <c r="K14" s="59">
        <v>103</v>
      </c>
    </row>
    <row r="15" spans="1:11" s="7" customFormat="1" ht="29.45" customHeight="1">
      <c r="A15" s="53" t="s">
        <v>28</v>
      </c>
      <c r="B15" s="56">
        <v>25</v>
      </c>
      <c r="C15" s="59">
        <v>-3</v>
      </c>
      <c r="D15" s="61">
        <v>-11.1</v>
      </c>
      <c r="E15" s="59">
        <v>127</v>
      </c>
      <c r="F15" s="59">
        <v>-2</v>
      </c>
      <c r="G15" s="61">
        <v>-1.8</v>
      </c>
      <c r="H15" s="61">
        <v>100.6</v>
      </c>
      <c r="I15" s="61">
        <v>39.7</v>
      </c>
      <c r="J15" s="59">
        <v>126</v>
      </c>
      <c r="K15" s="59">
        <v>321</v>
      </c>
    </row>
    <row r="16" spans="1:11" s="7" customFormat="1" ht="29.45" customHeight="1">
      <c r="A16" s="53" t="s">
        <v>29</v>
      </c>
      <c r="B16" s="56">
        <v>4</v>
      </c>
      <c r="C16" s="59">
        <v>-3</v>
      </c>
      <c r="D16" s="61">
        <v>-40.8</v>
      </c>
      <c r="E16" s="59">
        <v>14</v>
      </c>
      <c r="F16" s="59">
        <v>-16</v>
      </c>
      <c r="G16" s="61">
        <v>-54.9</v>
      </c>
      <c r="H16" s="61">
        <v>49.6</v>
      </c>
      <c r="I16" s="61">
        <v>19.6</v>
      </c>
      <c r="J16" s="59">
        <v>27</v>
      </c>
      <c r="K16" s="59">
        <v>69</v>
      </c>
    </row>
    <row r="17" spans="1:11" s="7" customFormat="1" ht="29.45" customHeight="1">
      <c r="A17" s="53" t="s">
        <v>30</v>
      </c>
      <c r="B17" s="56">
        <v>58</v>
      </c>
      <c r="C17" s="59">
        <v>-608</v>
      </c>
      <c r="D17" s="61">
        <v>-91.2</v>
      </c>
      <c r="E17" s="59">
        <v>159</v>
      </c>
      <c r="F17" s="59">
        <v>-1638</v>
      </c>
      <c r="G17" s="61">
        <v>-91.1</v>
      </c>
      <c r="H17" s="61">
        <v>111.3</v>
      </c>
      <c r="I17" s="61">
        <v>53.9</v>
      </c>
      <c r="J17" s="59">
        <v>143</v>
      </c>
      <c r="K17" s="59">
        <v>296</v>
      </c>
    </row>
    <row r="18" spans="1:11" s="1" customFormat="1" ht="3" customHeight="1">
      <c r="A18" s="9"/>
      <c r="B18" s="23"/>
      <c r="C18" s="24"/>
      <c r="D18" s="24"/>
      <c r="E18" s="24"/>
      <c r="F18" s="24"/>
      <c r="G18" s="24"/>
      <c r="H18" s="24"/>
      <c r="I18" s="24"/>
      <c r="J18" s="24"/>
      <c r="K18" s="25"/>
    </row>
    <row r="19" spans="1:11" s="4" customFormat="1" ht="14.1" customHeight="1">
      <c r="A19" s="35" t="str">
        <f>IF(LEN(B21)&gt;0,A21&amp;B21,CONCATENATE(A21,"1.",A22,B22,TEXT(C22,"###,###,##0.0"),D22,TEXT(E22,"###,###,##0.0"),F22))</f>
        <v>說　　明：1.本表為初步統計數。</v>
      </c>
      <c r="B19" s="35"/>
      <c r="C19" s="35"/>
      <c r="D19" s="35"/>
      <c r="E19" s="35"/>
      <c r="F19" s="35"/>
      <c r="G19" s="35"/>
      <c r="H19" s="35"/>
      <c r="I19" s="35"/>
      <c r="J19" s="35"/>
      <c r="K19" s="35"/>
    </row>
    <row r="20" spans="1:11" ht="60" customHeight="1">
      <c r="A20" s="34" t="str">
        <f>IF(LEN(B21)&gt;0,CONCATENATE("　　　　　","2.",A22,B22,TEXT(C22,"###,###,##0.0"),D22,TEXT(E22,"###,###,##0.0"),F22,CHAR(10),SUBSTITUTE("　　　　　"&amp;A23,CHAR(10),CHAR(10)&amp;"　　　　　")),SUBSTITUTE("　　　　　"&amp;A23,CHAR(10),CHAR(10)&amp;"　　　　　"))</f>
        <v>　　　　　2.115年 5月份遺產及贈與稅實物抵繳0.2億元，累計至本月實物抵繳金額共為1.7億元。
　　　　　3.115年起適用新版財政收支劃分法，所得稅劃分中央政府比率從90%降為89%，營業稅從61.2%降為4.5%(含統一發票給獎及推行經費3%)，納入中央統籌
　　　　　   分配部分均相應提高。
　　　　　4.因115年度中央政府總預算案尚未三讀通過，爰暫以預算案數列計，並依各稅目特性及近年趨勢拆計本月分配預算數。</v>
      </c>
      <c r="B20" s="34"/>
      <c r="C20" s="34"/>
      <c r="D20" s="34"/>
      <c r="E20" s="34"/>
      <c r="F20" s="34"/>
      <c r="G20" s="34"/>
      <c r="H20" s="34"/>
      <c r="I20" s="34"/>
      <c r="J20" s="34"/>
      <c r="K20" s="34"/>
    </row>
    <row r="21" spans="1:2" hidden="1">
      <c r="A21" s="46" t="s">
        <v>2</v>
      </c>
      <c r="B21" s="48" t="s">
        <v>19</v>
      </c>
    </row>
    <row r="22" spans="1:6" hidden="1">
      <c r="A22" s="46" t="s">
        <v>3</v>
      </c>
      <c r="B22" s="48" t="s">
        <v>16</v>
      </c>
      <c r="C22" s="51">
        <v>0.2</v>
      </c>
      <c r="D22" s="48" t="s">
        <v>17</v>
      </c>
      <c r="E22" s="51">
        <v>1.7</v>
      </c>
      <c r="F22" s="48" t="s">
        <v>18</v>
      </c>
    </row>
    <row r="23" spans="1:1" hidden="1">
      <c r="A23" s="44" t="s">
        <v>4</v>
      </c>
    </row>
  </sheetData>
  <mergeCells count="11">
    <mergeCell ref="A20:K20"/>
    <mergeCell ref="A19:K19"/>
    <mergeCell ref="A4:A5"/>
    <mergeCell ref="K4:K5"/>
    <mergeCell ref="B4:B5"/>
    <mergeCell ref="C4:D4"/>
    <mergeCell ref="E4:E5"/>
    <mergeCell ref="G4:I4"/>
    <mergeCell ref="J4:J5"/>
    <mergeCell ref="A1:K1"/>
    <mergeCell ref="A2:K2"/>
  </mergeCells>
  <pageMargins left="0.984251968503937" right="0.984251968503937" top="0.78740157480314965" bottom="0.59055118110236227" header="0.39370078740157483" footer="0.39370078740157483"/>
  <pageSetup paperSize="9" orientation="landscape"/>
  <headerFooter alignWithMargins="0">
    <oddHeader>&amp;L&amp;"標楷體,粗體"&amp;20 &amp;R&amp;"標楷體,粗體"&amp;20 </oddHeader>
    <oddFooter>&amp;C&amp;"新細明體,標準"&amp;10 </oddFooter>
  </headerFooter>
</worksheet>
</file>

<file path=docProps/app.xml><?xml version="1.0" encoding="utf-8"?>
<Properties xmlns="http://schemas.openxmlformats.org/officeDocument/2006/extended-properties">
  <Application>Microsoft Excel</Application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統計處</dc:creator>
  <dc:description/>
  <cp:keywords/>
  <cp:lastModifiedBy>chiachi wang</cp:lastModifiedBy>
  <dcterms:created xsi:type="dcterms:W3CDTF">2002-04-18T02:50:59Z</dcterms:created>
  <dcterms:modified xsi:type="dcterms:W3CDTF">2026-02-03T00:25:43Z</dcterms:modified>
  <dc:subject/>
  <cp:lastPrinted>2019-04-28T03:36:06Z</cp:lastPrinted>
  <dc:title/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