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●１１２年胡美慧辦理業務區(112.7.5)\十一、重要財政指標(橫式)\11506\"/>
    </mc:Choice>
  </mc:AlternateContent>
  <bookViews>
    <workbookView xWindow="0" yWindow="0" windowWidth="28770" windowHeight="14400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表!$A$1:$O$35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36" i="1" l="1"/>
  <c r="A35" i="1"/>
</calcChain>
</file>

<file path=xl/sharedStrings.xml><?xml version="1.0" encoding="utf-8"?>
<sst xmlns="http://schemas.openxmlformats.org/spreadsheetml/2006/main" count="60" uniqueCount="39">
  <si>
    <t>金　額</t>
  </si>
  <si>
    <t>營業盈餘及事業收入</t>
  </si>
  <si>
    <t>表2-5　國庫收入－按來源別分</t>
  </si>
  <si>
    <t xml:space="preserve"> 本　　　年　　　度　　　總　　　預　　　算　　　收　　　入</t>
  </si>
  <si>
    <t>規費、罰款及賠償收入</t>
  </si>
  <si>
    <t>年度(月)別</t>
  </si>
  <si>
    <t>結構比</t>
  </si>
  <si>
    <t>合　　　計</t>
  </si>
  <si>
    <t>稅 課 收 入</t>
  </si>
  <si>
    <t>財 產 收 入</t>
  </si>
  <si>
    <t>其　　他</t>
  </si>
  <si>
    <t xml:space="preserve">  單位：億元；％</t>
  </si>
  <si>
    <t>說　　明：年度別資料於整理期間結束及決算資料齊備後始陳示。</t>
  </si>
  <si>
    <t>附　　註：1.本月數字按當年度收支與上年度結束整理收支分列，後者以斜體字顯示；累計數不包括上年度結束整理收支。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</si>
  <si>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</si>
  <si>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</si>
  <si>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</si>
  <si>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</si>
  <si>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</si>
  <si>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</si>
  <si>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</si>
  <si>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</si>
  <si>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</si>
  <si>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</si>
  <si>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</si>
  <si>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</si>
  <si>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</si>
  <si>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</si>
  <si>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</si>
  <si>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</si>
  <si>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</si>
  <si>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 xml:space="preserve"> 　　  1月</t>
  </si>
  <si>
    <t>(註1)</t>
  </si>
  <si>
    <t xml:space="preserve"> 　　  2月</t>
  </si>
  <si>
    <t xml:space="preserve">     --</t>
  </si>
  <si>
    <t xml:space="preserve"> 　　  3月</t>
  </si>
  <si>
    <t xml:space="preserve"> 　　  4月</t>
  </si>
  <si>
    <t xml:space="preserve"> 　　  5月</t>
  </si>
  <si>
    <t>115年 1- 5月累計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</si>
</sst>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_ "/>
    <numFmt numFmtId="177" formatCode="#\ ##0.0_-;\-#\ ##0.0_-;_-0.0_-;_-@_ "/>
    <numFmt numFmtId="178" formatCode="0.0%"/>
    <numFmt numFmtId="179" formatCode="#,##0\ ;\-#,##0\ ;\-\ "/>
    <numFmt numFmtId="180" formatCode="#,###,##0"/>
    <numFmt numFmtId="181" formatCode="#,##0.0"/>
    <numFmt numFmtId="182" formatCode="\-#,###,##0"/>
    <numFmt numFmtId="183" formatCode="\-###0.0"/>
    <numFmt numFmtId="184" formatCode="#,###,##0;\-#,###,##0;&quot;－&quot;"/>
    <numFmt numFmtId="185" formatCode="#,##0.0;\-#,##0.0;&quot;－&quot;"/>
  </numFmts>
  <fonts count="35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6"/>
      <name val="Times New Roman"/>
    </font>
    <font>
      <sz val="10"/>
      <name val="Times New Roman"/>
    </font>
    <font>
      <sz val="10"/>
      <name val="新細明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微軟正黑體"/>
      <family val="2"/>
      <charset val="136"/>
    </font>
    <font>
      <sz val="10"/>
      <name val="Times New Roman"/>
      <family val="1"/>
    </font>
    <font>
      <sz val="8"/>
      <name val="微軟正黑體"/>
      <charset val="136"/>
    </font>
    <font>
      <i/>
      <sz val="10"/>
      <name val="Times New Roman"/>
      <family val="1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2" borderId="0"/>
    <xf numFmtId="0" fontId="12" fillId="3" borderId="0" applyNumberFormat="0" applyAlignment="0" applyProtection="0">
      <alignment vertical="center"/>
    </xf>
    <xf numFmtId="0" fontId="12" fillId="4" borderId="0" applyNumberFormat="0" applyAlignment="0" applyProtection="0">
      <alignment vertical="center"/>
    </xf>
    <xf numFmtId="0" fontId="12" fillId="5" borderId="0" applyNumberFormat="0" applyAlignment="0" applyProtection="0">
      <alignment vertical="center"/>
    </xf>
    <xf numFmtId="0" fontId="12" fillId="6" borderId="0" applyNumberFormat="0" applyAlignment="0" applyProtection="0">
      <alignment vertical="center"/>
    </xf>
    <xf numFmtId="0" fontId="12" fillId="7" borderId="0" applyNumberFormat="0" applyAlignment="0" applyProtection="0">
      <alignment vertical="center"/>
    </xf>
    <xf numFmtId="0" fontId="12" fillId="8" borderId="0" applyNumberFormat="0" applyAlignment="0" applyProtection="0">
      <alignment vertical="center"/>
    </xf>
    <xf numFmtId="0" fontId="12" fillId="9" borderId="0" applyNumberFormat="0" applyAlignment="0" applyProtection="0">
      <alignment vertical="center"/>
    </xf>
    <xf numFmtId="0" fontId="12" fillId="10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2" fillId="12" borderId="0" applyNumberFormat="0" applyAlignment="0" applyProtection="0">
      <alignment vertical="center"/>
    </xf>
    <xf numFmtId="0" fontId="12" fillId="13" borderId="0" applyNumberFormat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3" fillId="15" borderId="0" applyNumberFormat="0" applyAlignment="0" applyProtection="0">
      <alignment vertical="center"/>
    </xf>
    <xf numFmtId="0" fontId="13" fillId="16" borderId="0" applyNumberFormat="0" applyAlignment="0" applyProtection="0">
      <alignment vertical="center"/>
    </xf>
    <xf numFmtId="0" fontId="13" fillId="17" borderId="0" applyNumberFormat="0" applyAlignment="0" applyProtection="0">
      <alignment vertical="center"/>
    </xf>
    <xf numFmtId="0" fontId="13" fillId="18" borderId="0" applyNumberFormat="0" applyAlignment="0" applyProtection="0">
      <alignment vertical="center"/>
    </xf>
    <xf numFmtId="0" fontId="13" fillId="19" borderId="0" applyNumberFormat="0" applyAlignment="0" applyProtection="0">
      <alignment vertical="center"/>
    </xf>
    <xf numFmtId="0" fontId="13" fillId="20" borderId="0" applyNumberFormat="0" applyAlignment="0" applyProtection="0">
      <alignment vertical="center"/>
    </xf>
    <xf numFmtId="177" fontId="6" fillId="2" borderId="0" applyProtection="0">
      <alignment horizontal="right" vertical="center"/>
    </xf>
    <xf numFmtId="0" fontId="5" fillId="2" borderId="0"/>
    <xf numFmtId="0" fontId="14" fillId="21" borderId="0" applyNumberFormat="0" applyAlignment="0" applyProtection="0">
      <alignment vertical="center"/>
    </xf>
    <xf numFmtId="0" fontId="15" fillId="2" borderId="1" applyNumberFormat="0" applyAlignment="0" applyProtection="0">
      <alignment vertical="center"/>
    </xf>
    <xf numFmtId="0" fontId="16" fillId="22" borderId="0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13" fillId="25" borderId="0" applyNumberFormat="0" applyAlignment="0" applyProtection="0">
      <alignment vertical="center"/>
    </xf>
    <xf numFmtId="0" fontId="13" fillId="26" borderId="0" applyNumberFormat="0" applyAlignment="0" applyProtection="0">
      <alignment vertical="center"/>
    </xf>
    <xf numFmtId="0" fontId="13" fillId="27" borderId="0" applyNumberFormat="0" applyAlignment="0" applyProtection="0">
      <alignment vertical="center"/>
    </xf>
    <xf numFmtId="0" fontId="13" fillId="28" borderId="0" applyNumberFormat="0" applyAlignment="0" applyProtection="0">
      <alignment vertical="center"/>
    </xf>
    <xf numFmtId="0" fontId="13" fillId="29" borderId="0" applyNumberFormat="0" applyAlignment="0" applyProtection="0">
      <alignment vertical="center"/>
    </xf>
    <xf numFmtId="0" fontId="13" fillId="30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24" fillId="31" borderId="2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27" fillId="33" borderId="0" applyNumberFormat="0" applyAlignment="0" applyProtection="0">
      <alignment vertical="center"/>
    </xf>
    <xf numFmtId="0" fontId="28" fillId="2" borderId="0" applyNumberFormat="0" applyAlignment="0" applyProtection="0">
      <alignment vertical="center"/>
    </xf>
  </cellStyleXfs>
  <cellXfs count="53">
    <xf numFmtId="0" fontId="0" fillId="2" borderId="0" xfId="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/>
    </xf>
    <xf numFmtId="0" fontId="3" fillId="2" borderId="1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wrapText="1"/>
    </xf>
    <xf numFmtId="0" fontId="3" fillId="2" borderId="0" xfId="2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1" xfId="20" applyNumberFormat="1" applyFont="1" applyFill="1" applyBorder="1" applyAlignment="1" applyProtection="1">
      <alignment horizontal="center"/>
    </xf>
    <xf numFmtId="0" fontId="3" fillId="2" borderId="12" xfId="20" applyNumberFormat="1" applyFont="1" applyFill="1" applyBorder="1" applyAlignment="1" applyProtection="1">
      <alignment horizontal="center" vertical="center" wrapText="1"/>
    </xf>
    <xf numFmtId="176" fontId="3" fillId="2" borderId="13" xfId="20" applyNumberFormat="1" applyFont="1" applyFill="1" applyBorder="1" applyAlignment="1" applyProtection="1">
      <alignment horizontal="center"/>
    </xf>
    <xf numFmtId="0" fontId="8" fillId="2" borderId="0" xfId="20" applyNumberFormat="1" applyFont="1" applyFill="1" applyBorder="1" applyAlignment="1" applyProtection="1"/>
    <xf numFmtId="179" fontId="9" fillId="2" borderId="14" xfId="20" applyNumberFormat="1" applyFont="1" applyFill="1" applyBorder="1" applyAlignment="1" applyProtection="1">
      <alignment horizontal="left"/>
    </xf>
    <xf numFmtId="0" fontId="4" fillId="2" borderId="0" xfId="20" applyNumberFormat="1" applyFont="1" applyFill="1" applyBorder="1" applyAlignment="1" applyProtection="1">
      <alignment vertical="center"/>
    </xf>
    <xf numFmtId="0" fontId="10" fillId="2" borderId="15" xfId="0" applyNumberFormat="1" applyFont="1" applyFill="1" applyBorder="1" applyAlignment="1" applyProtection="1">
      <alignment horizontal="center" vertical="center" wrapText="1"/>
    </xf>
    <xf numFmtId="0" fontId="10" fillId="2" borderId="15" xfId="0" applyNumberFormat="1" applyFont="1" applyFill="1" applyBorder="1" applyAlignment="1" applyProtection="1">
      <alignment horizontal="center" vertical="center"/>
    </xf>
    <xf numFmtId="0" fontId="10" fillId="2" borderId="16" xfId="0" applyNumberFormat="1" applyFont="1" applyFill="1" applyBorder="1" applyAlignment="1" applyProtection="1">
      <alignment horizontal="center" vertical="center"/>
    </xf>
    <xf numFmtId="0" fontId="3" fillId="2" borderId="17" xfId="20" applyNumberFormat="1" applyFont="1" applyFill="1" applyBorder="1" applyAlignment="1" applyProtection="1">
      <alignment horizontal="center" vertical="center" wrapText="1"/>
    </xf>
    <xf numFmtId="176" fontId="3" fillId="2" borderId="19" xfId="20" applyNumberFormat="1" applyFont="1" applyFill="1" applyBorder="1" applyAlignment="1" applyProtection="1">
      <alignment horizontal="center"/>
    </xf>
    <xf numFmtId="176" fontId="3" fillId="2" borderId="11" xfId="20" applyNumberFormat="1" applyFont="1" applyFill="1" applyBorder="1" applyAlignment="1" applyProtection="1">
      <alignment horizontal="center"/>
    </xf>
    <xf numFmtId="178" fontId="3" fillId="2" borderId="11" xfId="20" applyNumberFormat="1" applyFont="1" applyFill="1" applyBorder="1" applyAlignment="1" applyProtection="1">
      <alignment horizontal="center"/>
    </xf>
    <xf numFmtId="179" fontId="9" fillId="2" borderId="0" xfId="20" applyNumberFormat="1" applyFont="1" applyFill="1" applyBorder="1" applyAlignment="1" applyProtection="1">
      <alignment horizontal="left"/>
    </xf>
    <xf numFmtId="0" fontId="11" fillId="2" borderId="0" xfId="20" applyNumberFormat="1" applyFont="1" applyFill="1" applyBorder="1" applyAlignment="1" applyProtection="1">
      <alignment horizontal="left"/>
    </xf>
    <xf numFmtId="0" fontId="29" fillId="2" borderId="0" xfId="20" applyNumberFormat="1" applyFont="1" applyFill="1" applyBorder="1" applyAlignment="1" applyProtection="1"/>
    <xf numFmtId="180" fontId="30" fillId="2" borderId="18" xfId="20" applyNumberFormat="1" applyFont="1" applyFill="1" applyBorder="1" applyAlignment="1" applyProtection="1">
      <alignment horizontal="right"/>
    </xf>
    <xf numFmtId="180" fontId="30" fillId="2" borderId="0" xfId="20" applyNumberFormat="1" applyFont="1" applyFill="1" applyBorder="1" applyAlignment="1" applyProtection="1">
      <alignment horizontal="right"/>
    </xf>
    <xf numFmtId="181" fontId="30" fillId="2" borderId="0" xfId="20" applyNumberFormat="1" applyFont="1" applyFill="1" applyBorder="1" applyAlignment="1" applyProtection="1">
      <alignment horizontal="right"/>
    </xf>
    <xf numFmtId="184" fontId="30" fillId="2" borderId="0" xfId="20" applyNumberFormat="1" applyFont="1" applyFill="1" applyBorder="1" applyAlignment="1" applyProtection="1">
      <alignment horizontal="right"/>
    </xf>
    <xf numFmtId="185" fontId="30" fillId="2" borderId="0" xfId="20" applyNumberFormat="1" applyFont="1" applyFill="1" applyBorder="1" applyAlignment="1" applyProtection="1">
      <alignment horizontal="right"/>
    </xf>
    <xf numFmtId="49" fontId="31" fillId="2" borderId="0" xfId="20" quotePrefix="1" applyNumberFormat="1" applyFont="1" applyFill="1" applyBorder="1" applyAlignment="1" applyProtection="1">
      <alignment horizontal="left"/>
    </xf>
    <xf numFmtId="180" fontId="32" fillId="2" borderId="18" xfId="20" applyNumberFormat="1" applyFont="1" applyFill="1" applyBorder="1" applyAlignment="1" applyProtection="1">
      <alignment horizontal="right"/>
    </xf>
    <xf numFmtId="180" fontId="32" fillId="2" borderId="0" xfId="20" applyNumberFormat="1" applyFont="1" applyFill="1" applyBorder="1" applyAlignment="1" applyProtection="1">
      <alignment horizontal="right"/>
    </xf>
    <xf numFmtId="181" fontId="32" fillId="2" borderId="0" xfId="20" applyNumberFormat="1" applyFont="1" applyFill="1" applyBorder="1" applyAlignment="1" applyProtection="1">
      <alignment horizontal="right"/>
    </xf>
    <xf numFmtId="182" fontId="32" fillId="2" borderId="18" xfId="20" applyNumberFormat="1" applyFont="1" applyFill="1" applyBorder="1" applyAlignment="1" applyProtection="1">
      <alignment horizontal="right"/>
    </xf>
    <xf numFmtId="182" fontId="32" fillId="2" borderId="0" xfId="20" applyNumberFormat="1" applyFont="1" applyFill="1" applyBorder="1" applyAlignment="1" applyProtection="1">
      <alignment horizontal="right"/>
    </xf>
    <xf numFmtId="184" fontId="32" fillId="2" borderId="0" xfId="20" applyNumberFormat="1" applyFont="1" applyFill="1" applyBorder="1" applyAlignment="1" applyProtection="1">
      <alignment horizontal="right"/>
    </xf>
    <xf numFmtId="183" fontId="32" fillId="2" borderId="0" xfId="20" applyNumberFormat="1" applyFont="1" applyFill="1" applyBorder="1" applyAlignment="1" applyProtection="1">
      <alignment horizontal="right"/>
    </xf>
    <xf numFmtId="0" fontId="11" fillId="2" borderId="17" xfId="20" applyNumberFormat="1" applyFont="1" applyFill="1" applyBorder="1" applyAlignment="1" applyProtection="1">
      <alignment horizontal="left" vertical="top" wrapText="1"/>
    </xf>
    <xf numFmtId="0" fontId="10" fillId="2" borderId="0" xfId="20" applyNumberFormat="1" applyFont="1" applyFill="1" applyBorder="1" applyAlignment="1" applyProtection="1">
      <alignment horizontal="right"/>
    </xf>
    <xf numFmtId="0" fontId="10" fillId="2" borderId="16" xfId="0" applyNumberFormat="1" applyFont="1" applyFill="1" applyBorder="1" applyAlignment="1" applyProtection="1">
      <alignment horizontal="center" vertical="center" wrapText="1"/>
    </xf>
    <xf numFmtId="0" fontId="10" fillId="2" borderId="20" xfId="0" applyNumberFormat="1" applyFont="1" applyFill="1" applyBorder="1" applyAlignment="1" applyProtection="1">
      <alignment vertical="center"/>
    </xf>
    <xf numFmtId="0" fontId="10" fillId="2" borderId="21" xfId="0" applyNumberFormat="1" applyFont="1" applyFill="1" applyBorder="1" applyAlignment="1" applyProtection="1">
      <alignment horizontal="center" vertical="center" wrapText="1"/>
    </xf>
    <xf numFmtId="0" fontId="10" fillId="2" borderId="17" xfId="0" applyNumberFormat="1" applyFont="1" applyFill="1" applyBorder="1" applyAlignment="1" applyProtection="1">
      <alignment horizontal="center" vertical="center"/>
    </xf>
    <xf numFmtId="0" fontId="10" fillId="2" borderId="12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0" fillId="2" borderId="14" xfId="0" applyNumberFormat="1" applyFont="1" applyFill="1" applyBorder="1" applyAlignment="1" applyProtection="1">
      <alignment horizontal="center" vertical="center"/>
    </xf>
    <xf numFmtId="0" fontId="10" fillId="2" borderId="11" xfId="0" applyNumberFormat="1" applyFont="1" applyFill="1" applyBorder="1" applyAlignment="1" applyProtection="1">
      <alignment horizontal="center" vertical="center"/>
    </xf>
    <xf numFmtId="0" fontId="10" fillId="2" borderId="13" xfId="0" applyNumberFormat="1" applyFont="1" applyFill="1" applyBorder="1" applyAlignment="1" applyProtection="1">
      <alignment horizontal="center" vertical="center"/>
    </xf>
    <xf numFmtId="0" fontId="10" fillId="2" borderId="20" xfId="0" applyNumberFormat="1" applyFont="1" applyFill="1" applyBorder="1" applyAlignment="1" applyProtection="1">
      <alignment horizontal="center" vertical="center" wrapText="1"/>
    </xf>
    <xf numFmtId="0" fontId="33" fillId="2" borderId="0" xfId="20" applyNumberFormat="1" applyFont="1" applyFill="1" applyBorder="1" applyAlignment="1" applyProtection="1">
      <alignment horizontal="center"/>
    </xf>
    <xf numFmtId="0" fontId="7" fillId="2" borderId="0" xfId="20" applyNumberFormat="1" applyFont="1" applyFill="1" applyBorder="1" applyAlignment="1" applyProtection="1">
      <alignment horizontal="center"/>
    </xf>
    <xf numFmtId="0" fontId="2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>
      <alignment horizont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IV38"/>
  <sheetViews>
    <sheetView showGridLines="0" tabSelected="1" view="pageBreakPreview" zoomScale="60" zoomScaleNormal="100" workbookViewId="0">
      <selection activeCell="D13" sqref="D13"/>
    </sheetView>
  </sheetViews>
  <sheetFormatPr defaultColWidth="9" defaultRowHeight="16.5" customHeight="1"/>
  <cols>
    <col min="1" max="1" width="11.625" style="2" customWidth="1"/>
    <col min="2" max="2" width="3.625" style="2" customWidth="1"/>
    <col min="3" max="3" width="2.125" style="2" customWidth="1"/>
    <col min="4" max="4" width="9.625" style="2" customWidth="1"/>
    <col min="5" max="5" width="6.625" style="2" customWidth="1"/>
    <col min="6" max="6" width="9.625" style="2" customWidth="1"/>
    <col min="7" max="7" width="6.625" style="2" customWidth="1"/>
    <col min="8" max="8" width="9.625" style="2" customWidth="1"/>
    <col min="9" max="9" width="6.625" style="2" customWidth="1"/>
    <col min="10" max="10" width="10.125" style="2" customWidth="1"/>
    <col min="11" max="11" width="7.625" style="2" customWidth="1"/>
    <col min="12" max="12" width="9.125" style="2" customWidth="1"/>
    <col min="13" max="13" width="6.625" style="2" customWidth="1"/>
    <col min="14" max="14" width="9.125" style="1" customWidth="1"/>
    <col min="15" max="15" width="6.625" style="1" customWidth="1"/>
    <col min="16" max="256" width="9" style="1" customWidth="1"/>
  </cols>
  <sheetData>
    <row r="1" spans="1:15" ht="22.5" customHeight="1">
      <c r="A1" s="49" t="s">
        <v>2</v>
      </c>
      <c r="B1" s="50"/>
      <c r="C1" s="50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8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15.95" customHeight="1">
      <c r="N3" s="38" t="s">
        <v>11</v>
      </c>
      <c r="O3" s="38"/>
    </row>
    <row r="4" spans="1:15" s="7" customFormat="1" ht="15" customHeight="1">
      <c r="A4" s="42" t="s">
        <v>5</v>
      </c>
      <c r="B4" s="42"/>
      <c r="C4" s="43"/>
      <c r="D4" s="39" t="s">
        <v>3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s="7" customFormat="1" ht="27" customHeight="1">
      <c r="A5" s="44"/>
      <c r="B5" s="44"/>
      <c r="C5" s="45"/>
      <c r="D5" s="39" t="s">
        <v>7</v>
      </c>
      <c r="E5" s="41"/>
      <c r="F5" s="39" t="s">
        <v>8</v>
      </c>
      <c r="G5" s="41"/>
      <c r="H5" s="39" t="s">
        <v>1</v>
      </c>
      <c r="I5" s="41"/>
      <c r="J5" s="39" t="s">
        <v>4</v>
      </c>
      <c r="K5" s="41"/>
      <c r="L5" s="39" t="s">
        <v>9</v>
      </c>
      <c r="M5" s="41"/>
      <c r="N5" s="39" t="s">
        <v>10</v>
      </c>
      <c r="O5" s="48"/>
    </row>
    <row r="6" spans="1:15" s="7" customFormat="1" ht="15" customHeight="1">
      <c r="A6" s="46"/>
      <c r="B6" s="46"/>
      <c r="C6" s="47"/>
      <c r="D6" s="14" t="s">
        <v>0</v>
      </c>
      <c r="E6" s="15" t="s">
        <v>6</v>
      </c>
      <c r="F6" s="14" t="s">
        <v>0</v>
      </c>
      <c r="G6" s="15" t="s">
        <v>6</v>
      </c>
      <c r="H6" s="14" t="s">
        <v>0</v>
      </c>
      <c r="I6" s="15" t="s">
        <v>6</v>
      </c>
      <c r="J6" s="14" t="s">
        <v>0</v>
      </c>
      <c r="K6" s="15" t="s">
        <v>6</v>
      </c>
      <c r="L6" s="14" t="s">
        <v>0</v>
      </c>
      <c r="M6" s="15" t="s">
        <v>6</v>
      </c>
      <c r="N6" s="14" t="s">
        <v>0</v>
      </c>
      <c r="O6" s="16" t="s">
        <v>6</v>
      </c>
    </row>
    <row r="7" spans="1:15" s="5" customFormat="1" ht="3" customHeight="1">
      <c r="A7" s="4"/>
      <c r="B7" s="17"/>
      <c r="C7" s="9"/>
      <c r="D7" s="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s="6" customFormat="1" ht="12.4" customHeight="1">
      <c r="A8" s="23" t="s">
        <v>14</v>
      </c>
      <c r="B8" s="21"/>
      <c r="C8" s="12"/>
      <c r="D8" s="24">
        <v>18695</v>
      </c>
      <c r="E8" s="26">
        <v>100</v>
      </c>
      <c r="F8" s="25">
        <v>15326</v>
      </c>
      <c r="G8" s="26">
        <v>82</v>
      </c>
      <c r="H8" s="25">
        <v>2107</v>
      </c>
      <c r="I8" s="26">
        <v>11.3</v>
      </c>
      <c r="J8" s="25">
        <v>821</v>
      </c>
      <c r="K8" s="26">
        <v>4.4000000000000004</v>
      </c>
      <c r="L8" s="25">
        <v>261</v>
      </c>
      <c r="M8" s="26">
        <v>1.4</v>
      </c>
      <c r="N8" s="25">
        <v>179</v>
      </c>
      <c r="O8" s="26">
        <v>1</v>
      </c>
    </row>
    <row r="9" spans="1:15" s="6" customFormat="1" ht="12.4" customHeight="1">
      <c r="A9" s="23" t="s">
        <v>15</v>
      </c>
      <c r="B9" s="21"/>
      <c r="C9" s="12"/>
      <c r="D9" s="24">
        <v>18832</v>
      </c>
      <c r="E9" s="26">
        <v>100</v>
      </c>
      <c r="F9" s="25">
        <v>15222</v>
      </c>
      <c r="G9" s="26">
        <v>80.8</v>
      </c>
      <c r="H9" s="25">
        <v>2070</v>
      </c>
      <c r="I9" s="26">
        <v>11</v>
      </c>
      <c r="J9" s="25">
        <v>1200</v>
      </c>
      <c r="K9" s="26">
        <v>6.4</v>
      </c>
      <c r="L9" s="25">
        <v>205</v>
      </c>
      <c r="M9" s="26">
        <v>1.1000000000000001</v>
      </c>
      <c r="N9" s="25">
        <v>136</v>
      </c>
      <c r="O9" s="26">
        <v>0.7</v>
      </c>
    </row>
    <row r="10" spans="1:15" s="6" customFormat="1" ht="12.4" customHeight="1">
      <c r="A10" s="23" t="s">
        <v>16</v>
      </c>
      <c r="B10" s="21"/>
      <c r="C10" s="12"/>
      <c r="D10" s="24">
        <v>19867</v>
      </c>
      <c r="E10" s="26">
        <v>100</v>
      </c>
      <c r="F10" s="25">
        <v>16385</v>
      </c>
      <c r="G10" s="26">
        <v>82.5</v>
      </c>
      <c r="H10" s="25">
        <v>2224</v>
      </c>
      <c r="I10" s="26">
        <v>11.2</v>
      </c>
      <c r="J10" s="25">
        <v>849</v>
      </c>
      <c r="K10" s="26">
        <v>4.3</v>
      </c>
      <c r="L10" s="25">
        <v>285</v>
      </c>
      <c r="M10" s="26">
        <v>1.4</v>
      </c>
      <c r="N10" s="25">
        <v>125</v>
      </c>
      <c r="O10" s="26">
        <v>0.6</v>
      </c>
    </row>
    <row r="11" spans="1:15" s="6" customFormat="1" ht="12.4" customHeight="1">
      <c r="A11" s="23" t="s">
        <v>17</v>
      </c>
      <c r="B11" s="21"/>
      <c r="C11" s="12"/>
      <c r="D11" s="24">
        <v>20377</v>
      </c>
      <c r="E11" s="26">
        <v>100</v>
      </c>
      <c r="F11" s="25">
        <v>16855</v>
      </c>
      <c r="G11" s="26">
        <v>82.7</v>
      </c>
      <c r="H11" s="25">
        <v>2265</v>
      </c>
      <c r="I11" s="26">
        <v>11.1</v>
      </c>
      <c r="J11" s="25">
        <v>820</v>
      </c>
      <c r="K11" s="26">
        <v>4</v>
      </c>
      <c r="L11" s="25">
        <v>297</v>
      </c>
      <c r="M11" s="26">
        <v>1.5</v>
      </c>
      <c r="N11" s="25">
        <v>140</v>
      </c>
      <c r="O11" s="26">
        <v>0.7</v>
      </c>
    </row>
    <row r="12" spans="1:15" s="6" customFormat="1" ht="12.4" customHeight="1">
      <c r="A12" s="23" t="s">
        <v>18</v>
      </c>
      <c r="B12" s="21"/>
      <c r="C12" s="12"/>
      <c r="D12" s="24">
        <v>21395</v>
      </c>
      <c r="E12" s="26">
        <v>100</v>
      </c>
      <c r="F12" s="25">
        <v>16046</v>
      </c>
      <c r="G12" s="26">
        <v>75</v>
      </c>
      <c r="H12" s="25">
        <v>2344</v>
      </c>
      <c r="I12" s="26">
        <v>11</v>
      </c>
      <c r="J12" s="25">
        <v>2235</v>
      </c>
      <c r="K12" s="26">
        <v>10.4</v>
      </c>
      <c r="L12" s="25">
        <v>632</v>
      </c>
      <c r="M12" s="26">
        <v>3</v>
      </c>
      <c r="N12" s="25">
        <v>138</v>
      </c>
      <c r="O12" s="26">
        <v>0.6</v>
      </c>
    </row>
    <row r="13" spans="1:15" s="6" customFormat="1" ht="16.5" customHeight="1">
      <c r="A13" s="23" t="s">
        <v>19</v>
      </c>
      <c r="B13" s="21"/>
      <c r="C13" s="12"/>
      <c r="D13" s="24">
        <v>23745</v>
      </c>
      <c r="E13" s="26">
        <v>100</v>
      </c>
      <c r="F13" s="25">
        <v>20033</v>
      </c>
      <c r="G13" s="26">
        <v>84.4</v>
      </c>
      <c r="H13" s="25">
        <v>2294</v>
      </c>
      <c r="I13" s="26">
        <v>9.6999999999999993</v>
      </c>
      <c r="J13" s="25">
        <v>804</v>
      </c>
      <c r="K13" s="26">
        <v>3.4</v>
      </c>
      <c r="L13" s="25">
        <v>370</v>
      </c>
      <c r="M13" s="26">
        <v>1.6</v>
      </c>
      <c r="N13" s="25">
        <v>244</v>
      </c>
      <c r="O13" s="26">
        <v>1</v>
      </c>
    </row>
    <row r="14" spans="1:15" s="6" customFormat="1" ht="12.4" customHeight="1">
      <c r="A14" s="23" t="s">
        <v>20</v>
      </c>
      <c r="B14" s="21"/>
      <c r="C14" s="12"/>
      <c r="D14" s="24">
        <v>26981</v>
      </c>
      <c r="E14" s="26">
        <v>100</v>
      </c>
      <c r="F14" s="25">
        <v>23029</v>
      </c>
      <c r="G14" s="26">
        <v>85.4</v>
      </c>
      <c r="H14" s="25">
        <v>2576</v>
      </c>
      <c r="I14" s="26">
        <v>9.5</v>
      </c>
      <c r="J14" s="25">
        <v>788</v>
      </c>
      <c r="K14" s="26">
        <v>2.9</v>
      </c>
      <c r="L14" s="25">
        <v>380</v>
      </c>
      <c r="M14" s="26">
        <v>1.4</v>
      </c>
      <c r="N14" s="25">
        <v>208</v>
      </c>
      <c r="O14" s="26">
        <v>0.8</v>
      </c>
    </row>
    <row r="15" spans="1:15" s="6" customFormat="1" ht="12.4" customHeight="1">
      <c r="A15" s="23" t="s">
        <v>21</v>
      </c>
      <c r="B15" s="21"/>
      <c r="C15" s="12"/>
      <c r="D15" s="24">
        <v>28980</v>
      </c>
      <c r="E15" s="26">
        <v>100</v>
      </c>
      <c r="F15" s="25">
        <v>24877</v>
      </c>
      <c r="G15" s="26">
        <v>85.8</v>
      </c>
      <c r="H15" s="25">
        <v>2533</v>
      </c>
      <c r="I15" s="26">
        <v>8.6999999999999993</v>
      </c>
      <c r="J15" s="25">
        <v>922</v>
      </c>
      <c r="K15" s="26">
        <v>3.2</v>
      </c>
      <c r="L15" s="25">
        <v>407</v>
      </c>
      <c r="M15" s="26">
        <v>1.4</v>
      </c>
      <c r="N15" s="25">
        <v>241</v>
      </c>
      <c r="O15" s="26">
        <v>0.8</v>
      </c>
    </row>
    <row r="16" spans="1:15" s="6" customFormat="1" ht="12.4" customHeight="1">
      <c r="A16" s="23" t="s">
        <v>22</v>
      </c>
      <c r="B16" s="21"/>
      <c r="C16" s="12"/>
      <c r="D16" s="24">
        <v>31341</v>
      </c>
      <c r="E16" s="26">
        <v>100</v>
      </c>
      <c r="F16" s="25">
        <v>26893</v>
      </c>
      <c r="G16" s="26">
        <v>85.8</v>
      </c>
      <c r="H16" s="25">
        <v>2755</v>
      </c>
      <c r="I16" s="26">
        <v>8.8000000000000007</v>
      </c>
      <c r="J16" s="25">
        <v>935</v>
      </c>
      <c r="K16" s="26">
        <v>3</v>
      </c>
      <c r="L16" s="25">
        <v>379</v>
      </c>
      <c r="M16" s="26">
        <v>1.2</v>
      </c>
      <c r="N16" s="25">
        <v>378</v>
      </c>
      <c r="O16" s="26">
        <v>1.2</v>
      </c>
    </row>
    <row r="17" spans="1:15" s="6" customFormat="1" ht="12.4" customHeight="1">
      <c r="A17" s="23" t="s">
        <v>23</v>
      </c>
      <c r="B17" s="21"/>
      <c r="C17" s="12"/>
      <c r="D17" s="24">
        <v>31569</v>
      </c>
      <c r="E17" s="26">
        <v>100</v>
      </c>
      <c r="F17" s="25">
        <v>27585</v>
      </c>
      <c r="G17" s="26">
        <v>87.4</v>
      </c>
      <c r="H17" s="25">
        <v>2492</v>
      </c>
      <c r="I17" s="26">
        <v>7.9</v>
      </c>
      <c r="J17" s="25">
        <v>927</v>
      </c>
      <c r="K17" s="26">
        <v>2.9</v>
      </c>
      <c r="L17" s="25">
        <v>389</v>
      </c>
      <c r="M17" s="26">
        <v>1.2</v>
      </c>
      <c r="N17" s="25">
        <v>175</v>
      </c>
      <c r="O17" s="26">
        <v>0.6</v>
      </c>
    </row>
    <row r="18" spans="1:15" s="6" customFormat="1" ht="12.4" customHeight="1">
      <c r="A18" s="23" t="s">
        <v>24</v>
      </c>
      <c r="B18" s="21"/>
      <c r="C18" s="12"/>
      <c r="D18" s="24">
        <v>1893</v>
      </c>
      <c r="E18" s="26">
        <v>100</v>
      </c>
      <c r="F18" s="25">
        <v>1795</v>
      </c>
      <c r="G18" s="26">
        <v>94.8</v>
      </c>
      <c r="H18" s="27">
        <v>0</v>
      </c>
      <c r="I18" s="28">
        <v>0</v>
      </c>
      <c r="J18" s="25">
        <v>53</v>
      </c>
      <c r="K18" s="26">
        <v>2.8</v>
      </c>
      <c r="L18" s="25">
        <v>35</v>
      </c>
      <c r="M18" s="26">
        <v>1.8</v>
      </c>
      <c r="N18" s="25">
        <v>10</v>
      </c>
      <c r="O18" s="26">
        <v>0.6</v>
      </c>
    </row>
    <row r="19" spans="1:15" s="6" customFormat="1" ht="12.4" customHeight="1">
      <c r="A19" s="23" t="s">
        <v>25</v>
      </c>
      <c r="B19" s="21"/>
      <c r="C19" s="12"/>
      <c r="D19" s="24">
        <v>9317</v>
      </c>
      <c r="E19" s="26">
        <v>100</v>
      </c>
      <c r="F19" s="25">
        <v>8756</v>
      </c>
      <c r="G19" s="26">
        <v>94</v>
      </c>
      <c r="H19" s="25">
        <v>455</v>
      </c>
      <c r="I19" s="26">
        <v>4.9000000000000004</v>
      </c>
      <c r="J19" s="25">
        <v>70</v>
      </c>
      <c r="K19" s="26">
        <v>0.7</v>
      </c>
      <c r="L19" s="25">
        <v>28</v>
      </c>
      <c r="M19" s="26">
        <v>0.3</v>
      </c>
      <c r="N19" s="25">
        <v>8</v>
      </c>
      <c r="O19" s="26">
        <v>0.1</v>
      </c>
    </row>
    <row r="20" spans="1:15" s="6" customFormat="1" ht="12.4" customHeight="1">
      <c r="A20" s="23" t="s">
        <v>26</v>
      </c>
      <c r="B20" s="21"/>
      <c r="C20" s="12"/>
      <c r="D20" s="24">
        <v>1530</v>
      </c>
      <c r="E20" s="26">
        <v>100</v>
      </c>
      <c r="F20" s="25">
        <v>1140</v>
      </c>
      <c r="G20" s="26">
        <v>74.5</v>
      </c>
      <c r="H20" s="25">
        <v>158</v>
      </c>
      <c r="I20" s="26">
        <v>10.3</v>
      </c>
      <c r="J20" s="25">
        <v>150</v>
      </c>
      <c r="K20" s="26">
        <v>9.8000000000000007</v>
      </c>
      <c r="L20" s="25">
        <v>71</v>
      </c>
      <c r="M20" s="26">
        <v>4.7</v>
      </c>
      <c r="N20" s="25">
        <v>11</v>
      </c>
      <c r="O20" s="26">
        <v>0.7</v>
      </c>
    </row>
    <row r="21" spans="1:15" s="6" customFormat="1" ht="12.4" customHeight="1">
      <c r="A21" s="23" t="s">
        <v>27</v>
      </c>
      <c r="B21" s="21"/>
      <c r="C21" s="12"/>
      <c r="D21" s="24">
        <v>2231</v>
      </c>
      <c r="E21" s="26">
        <v>100</v>
      </c>
      <c r="F21" s="25">
        <v>1966</v>
      </c>
      <c r="G21" s="26">
        <v>88.1</v>
      </c>
      <c r="H21" s="25">
        <v>62</v>
      </c>
      <c r="I21" s="26">
        <v>2.8</v>
      </c>
      <c r="J21" s="25">
        <v>176</v>
      </c>
      <c r="K21" s="26">
        <v>7.9</v>
      </c>
      <c r="L21" s="25">
        <v>11</v>
      </c>
      <c r="M21" s="26">
        <v>0.5</v>
      </c>
      <c r="N21" s="25">
        <v>15</v>
      </c>
      <c r="O21" s="26">
        <v>0.7</v>
      </c>
    </row>
    <row r="22" spans="1:15" s="6" customFormat="1" ht="12.4" customHeight="1">
      <c r="A22" s="23" t="s">
        <v>28</v>
      </c>
      <c r="B22" s="21"/>
      <c r="C22" s="12"/>
      <c r="D22" s="24">
        <v>5196</v>
      </c>
      <c r="E22" s="26">
        <v>100</v>
      </c>
      <c r="F22" s="25">
        <v>4697</v>
      </c>
      <c r="G22" s="26">
        <v>90.4</v>
      </c>
      <c r="H22" s="25">
        <v>391</v>
      </c>
      <c r="I22" s="26">
        <v>7.5</v>
      </c>
      <c r="J22" s="25">
        <v>77</v>
      </c>
      <c r="K22" s="26">
        <v>1.5</v>
      </c>
      <c r="L22" s="25">
        <v>24</v>
      </c>
      <c r="M22" s="26">
        <v>0.5</v>
      </c>
      <c r="N22" s="25">
        <v>6</v>
      </c>
      <c r="O22" s="26">
        <v>0.1</v>
      </c>
    </row>
    <row r="23" spans="1:15" s="6" customFormat="1" ht="12.4" customHeight="1">
      <c r="A23" s="23" t="s">
        <v>29</v>
      </c>
      <c r="B23" s="21"/>
      <c r="C23" s="12"/>
      <c r="D23" s="24">
        <v>1538</v>
      </c>
      <c r="E23" s="26">
        <v>100</v>
      </c>
      <c r="F23" s="25">
        <v>1403</v>
      </c>
      <c r="G23" s="26">
        <v>91.2</v>
      </c>
      <c r="H23" s="27">
        <v>0</v>
      </c>
      <c r="I23" s="28">
        <v>0</v>
      </c>
      <c r="J23" s="25">
        <v>73</v>
      </c>
      <c r="K23" s="26">
        <v>4.8</v>
      </c>
      <c r="L23" s="25">
        <v>45</v>
      </c>
      <c r="M23" s="26">
        <v>2.9</v>
      </c>
      <c r="N23" s="25">
        <v>17</v>
      </c>
      <c r="O23" s="26">
        <v>1.1000000000000001</v>
      </c>
    </row>
    <row r="24" spans="1:15" s="6" customFormat="1" ht="12.4" customHeight="1">
      <c r="A24" s="23" t="s">
        <v>30</v>
      </c>
      <c r="B24" s="21"/>
      <c r="C24" s="12"/>
      <c r="D24" s="24">
        <v>1806</v>
      </c>
      <c r="E24" s="26">
        <v>100</v>
      </c>
      <c r="F24" s="25">
        <v>1284</v>
      </c>
      <c r="G24" s="26">
        <v>71.099999999999994</v>
      </c>
      <c r="H24" s="25">
        <v>405</v>
      </c>
      <c r="I24" s="26">
        <v>22.4</v>
      </c>
      <c r="J24" s="25">
        <v>61</v>
      </c>
      <c r="K24" s="26">
        <v>3.4</v>
      </c>
      <c r="L24" s="25">
        <v>39</v>
      </c>
      <c r="M24" s="26">
        <v>2.2000000000000002</v>
      </c>
      <c r="N24" s="25">
        <v>17</v>
      </c>
      <c r="O24" s="26">
        <v>0.9</v>
      </c>
    </row>
    <row r="25" spans="1:15" s="6" customFormat="1" ht="12.4" customHeight="1">
      <c r="A25" s="23" t="s">
        <v>38</v>
      </c>
      <c r="B25" s="21"/>
      <c r="C25" s="12"/>
      <c r="D25" s="24">
        <v>7349</v>
      </c>
      <c r="E25" s="26">
        <v>100</v>
      </c>
      <c r="F25" s="25">
        <v>5875</v>
      </c>
      <c r="G25" s="26">
        <v>79.900000000000006</v>
      </c>
      <c r="H25" s="25">
        <v>986</v>
      </c>
      <c r="I25" s="26">
        <v>13.4</v>
      </c>
      <c r="J25" s="25">
        <v>244</v>
      </c>
      <c r="K25" s="26">
        <v>3.3</v>
      </c>
      <c r="L25" s="25">
        <v>104</v>
      </c>
      <c r="M25" s="26">
        <v>1.4</v>
      </c>
      <c r="N25" s="25">
        <v>139</v>
      </c>
      <c r="O25" s="26">
        <v>1.9</v>
      </c>
    </row>
    <row r="26" spans="1:15" s="6" customFormat="1" ht="12.4" customHeight="1">
      <c r="A26" s="23" t="s">
        <v>31</v>
      </c>
      <c r="B26" s="29" t="s">
        <v>32</v>
      </c>
      <c r="C26" s="12"/>
      <c r="D26" s="24">
        <v>1412</v>
      </c>
      <c r="E26" s="26">
        <v>100</v>
      </c>
      <c r="F26" s="25">
        <v>995</v>
      </c>
      <c r="G26" s="26">
        <v>70.400000000000006</v>
      </c>
      <c r="H26" s="25">
        <v>313</v>
      </c>
      <c r="I26" s="26">
        <v>22.1</v>
      </c>
      <c r="J26" s="25">
        <v>39</v>
      </c>
      <c r="K26" s="26">
        <v>2.8</v>
      </c>
      <c r="L26" s="25">
        <v>29</v>
      </c>
      <c r="M26" s="26">
        <v>2.1</v>
      </c>
      <c r="N26" s="25">
        <v>37</v>
      </c>
      <c r="O26" s="26">
        <v>2.6</v>
      </c>
    </row>
    <row r="27" spans="1:15" s="6" customFormat="1" ht="12.4" customHeight="1">
      <c r="A27" s="11"/>
      <c r="B27" s="21"/>
      <c r="C27" s="12"/>
      <c r="D27" s="30">
        <v>446</v>
      </c>
      <c r="E27" s="32">
        <v>100</v>
      </c>
      <c r="F27" s="31">
        <v>402</v>
      </c>
      <c r="G27" s="32">
        <v>90.1</v>
      </c>
      <c r="H27" s="31">
        <v>2</v>
      </c>
      <c r="I27" s="32">
        <v>0.4</v>
      </c>
      <c r="J27" s="31">
        <v>24</v>
      </c>
      <c r="K27" s="32">
        <v>5.3</v>
      </c>
      <c r="L27" s="31">
        <v>15</v>
      </c>
      <c r="M27" s="32">
        <v>3.4</v>
      </c>
      <c r="N27" s="31">
        <v>3</v>
      </c>
      <c r="O27" s="32">
        <v>0.8</v>
      </c>
    </row>
    <row r="28" spans="1:15" s="6" customFormat="1" ht="12.4" customHeight="1">
      <c r="A28" s="23" t="s">
        <v>33</v>
      </c>
      <c r="B28" s="29" t="s">
        <v>32</v>
      </c>
      <c r="C28" s="12"/>
      <c r="D28" s="24">
        <v>958</v>
      </c>
      <c r="E28" s="26">
        <v>100</v>
      </c>
      <c r="F28" s="25">
        <v>901</v>
      </c>
      <c r="G28" s="26">
        <v>94.1</v>
      </c>
      <c r="H28" s="25">
        <v>-14</v>
      </c>
      <c r="I28" s="26">
        <v>-1.4</v>
      </c>
      <c r="J28" s="25">
        <v>46</v>
      </c>
      <c r="K28" s="26">
        <v>4.8</v>
      </c>
      <c r="L28" s="25">
        <v>17</v>
      </c>
      <c r="M28" s="26">
        <v>1.8</v>
      </c>
      <c r="N28" s="25">
        <v>8</v>
      </c>
      <c r="O28" s="26">
        <v>0.8</v>
      </c>
    </row>
    <row r="29" spans="1:15" s="6" customFormat="1" ht="12.4" customHeight="1">
      <c r="A29" s="11"/>
      <c r="B29" s="21"/>
      <c r="C29" s="12"/>
      <c r="D29" s="33">
        <v>0</v>
      </c>
      <c r="E29" s="32">
        <v>100</v>
      </c>
      <c r="F29" s="35">
        <v>0</v>
      </c>
      <c r="G29" s="32" t="s">
        <v>34</v>
      </c>
      <c r="H29" s="35">
        <v>0</v>
      </c>
      <c r="I29" s="32" t="s">
        <v>34</v>
      </c>
      <c r="J29" s="31">
        <v>0</v>
      </c>
      <c r="K29" s="36" t="s">
        <v>34</v>
      </c>
      <c r="L29" s="34">
        <v>0</v>
      </c>
      <c r="M29" s="32" t="s">
        <v>34</v>
      </c>
      <c r="N29" s="34">
        <v>0</v>
      </c>
      <c r="O29" s="32" t="s">
        <v>34</v>
      </c>
    </row>
    <row r="30" spans="1:15" s="6" customFormat="1" ht="12.4" customHeight="1">
      <c r="A30" s="23" t="s">
        <v>35</v>
      </c>
      <c r="B30" s="29" t="s">
        <v>32</v>
      </c>
      <c r="C30" s="12"/>
      <c r="D30" s="24">
        <v>1774</v>
      </c>
      <c r="E30" s="26">
        <v>100</v>
      </c>
      <c r="F30" s="25">
        <v>1355</v>
      </c>
      <c r="G30" s="26">
        <v>76.400000000000006</v>
      </c>
      <c r="H30" s="25">
        <v>299</v>
      </c>
      <c r="I30" s="26">
        <v>16.899999999999999</v>
      </c>
      <c r="J30" s="25">
        <v>54</v>
      </c>
      <c r="K30" s="26">
        <v>3</v>
      </c>
      <c r="L30" s="25">
        <v>22</v>
      </c>
      <c r="M30" s="26">
        <v>1.2</v>
      </c>
      <c r="N30" s="25">
        <v>43</v>
      </c>
      <c r="O30" s="26">
        <v>2.4</v>
      </c>
    </row>
    <row r="31" spans="1:15" s="6" customFormat="1" ht="12.4" customHeight="1">
      <c r="A31" s="11"/>
      <c r="B31" s="21"/>
      <c r="C31" s="12"/>
      <c r="D31" s="33">
        <v>0</v>
      </c>
      <c r="E31" s="32">
        <v>100</v>
      </c>
      <c r="F31" s="35">
        <v>0</v>
      </c>
      <c r="G31" s="32" t="s">
        <v>34</v>
      </c>
      <c r="H31" s="35">
        <v>0</v>
      </c>
      <c r="I31" s="32" t="s">
        <v>34</v>
      </c>
      <c r="J31" s="31">
        <v>0</v>
      </c>
      <c r="K31" s="36" t="s">
        <v>34</v>
      </c>
      <c r="L31" s="34">
        <v>0</v>
      </c>
      <c r="M31" s="32" t="s">
        <v>34</v>
      </c>
      <c r="N31" s="34">
        <v>0</v>
      </c>
      <c r="O31" s="32" t="s">
        <v>34</v>
      </c>
    </row>
    <row r="32" spans="1:15" s="6" customFormat="1" ht="12.4" customHeight="1">
      <c r="A32" s="23" t="s">
        <v>36</v>
      </c>
      <c r="B32" s="21"/>
      <c r="C32" s="12"/>
      <c r="D32" s="24">
        <v>1733</v>
      </c>
      <c r="E32" s="26">
        <v>100</v>
      </c>
      <c r="F32" s="25">
        <v>1199</v>
      </c>
      <c r="G32" s="26">
        <v>69.2</v>
      </c>
      <c r="H32" s="25">
        <v>388</v>
      </c>
      <c r="I32" s="26">
        <v>22.4</v>
      </c>
      <c r="J32" s="25">
        <v>52</v>
      </c>
      <c r="K32" s="26">
        <v>3</v>
      </c>
      <c r="L32" s="25">
        <v>18</v>
      </c>
      <c r="M32" s="26">
        <v>1.1000000000000001</v>
      </c>
      <c r="N32" s="25">
        <v>75</v>
      </c>
      <c r="O32" s="26">
        <v>4.3</v>
      </c>
    </row>
    <row r="33" spans="1:15" s="6" customFormat="1" ht="12.4" customHeight="1">
      <c r="A33" s="23" t="s">
        <v>37</v>
      </c>
      <c r="B33" s="21"/>
      <c r="C33" s="12"/>
      <c r="D33" s="24">
        <v>1473</v>
      </c>
      <c r="E33" s="26">
        <v>100</v>
      </c>
      <c r="F33" s="25">
        <v>1425</v>
      </c>
      <c r="G33" s="26">
        <v>96.8</v>
      </c>
      <c r="H33" s="27">
        <v>0</v>
      </c>
      <c r="I33" s="28">
        <v>0</v>
      </c>
      <c r="J33" s="25">
        <v>54</v>
      </c>
      <c r="K33" s="26">
        <v>3.6</v>
      </c>
      <c r="L33" s="25">
        <v>18</v>
      </c>
      <c r="M33" s="26">
        <v>1.2</v>
      </c>
      <c r="N33" s="25">
        <v>-24</v>
      </c>
      <c r="O33" s="26">
        <v>-1.6</v>
      </c>
    </row>
    <row r="34" spans="1:15" s="1" customFormat="1" ht="3" customHeight="1">
      <c r="A34" s="8"/>
      <c r="B34" s="19"/>
      <c r="C34" s="10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</row>
    <row r="35" spans="1:15" s="13" customFormat="1" ht="60" customHeight="1">
      <c r="A35" s="37" t="str">
        <f>SUBSTITUTE(A37,CHAR(10),CHAR(10)&amp;"　　　　　")&amp;CHAR(10)&amp;SUBSTITUTE(A38,CHAR(10),CHAR(10)&amp;"　　　　　")</f>
        <v>說　　明：年度別資料於整理期間結束及決算資料齊備後始陳示。
附　　註：1.本月數字按當年度收支與上年度結束整理收支分列，後者以斜體字顯示；累計數不包括上年度結束整理收支。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>
      <c r="A36" s="2" t="str">
        <f>SUBSTITUTE(A15,CHAR(10),CHAR(10)&amp;"　　　　　")</f>
        <v>112年</v>
      </c>
    </row>
    <row r="37" spans="1:15" hidden="1">
      <c r="A37" s="22" t="s">
        <v>12</v>
      </c>
    </row>
    <row r="38" spans="1:15" hidden="1">
      <c r="A38" s="22" t="s">
        <v>13</v>
      </c>
    </row>
  </sheetData>
  <mergeCells count="12">
    <mergeCell ref="A1:O1"/>
    <mergeCell ref="A2:O2"/>
    <mergeCell ref="A35:O35"/>
    <mergeCell ref="N3:O3"/>
    <mergeCell ref="D4:O4"/>
    <mergeCell ref="D5:E5"/>
    <mergeCell ref="L5:M5"/>
    <mergeCell ref="F5:G5"/>
    <mergeCell ref="H5:I5"/>
    <mergeCell ref="J5:K5"/>
    <mergeCell ref="A4:C6"/>
    <mergeCell ref="N5:O5"/>
  </mergeCells>
  <phoneticPr fontId="34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2026-07-14T07:55:19Z</cp:lastPrinted>
  <dcterms:created xsi:type="dcterms:W3CDTF">2002-04-18T02:50:59Z</dcterms:created>
  <dcterms:modified xsi:type="dcterms:W3CDTF">2026-07-14T07:55:23Z</dcterms:modified>
</cp:coreProperties>
</file>