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sheets>
    <sheet name="表" sheetId="1" r:id="rId1"/>
  </sheets>
  <definedNames>
    <definedName name="D">'#REF'!$C$40:$R$40</definedName>
    <definedName name="E">'#REF'!$C$17:$Q$19</definedName>
    <definedName name="E1_">'#REF'!$C$22:$Q$24</definedName>
    <definedName name="F">'#REF'!$C$33:$R$34</definedName>
    <definedName name="Print_Area" localSheetId="0">'表'!$A$1:$K$31</definedName>
    <definedName name="R_">'#REF'!$C$7:$Q$13</definedName>
  </definedNames>
  <calcPr fullPrecision="1" calcMode="auto" calcId="125725"/>
</workbook>
</file>

<file path=xl/sharedStrings.xml><?xml version="1.0" encoding="utf-8"?>
<sst xmlns="http://schemas.openxmlformats.org/spreadsheetml/2006/main" uniqueCount="42">
  <si>
    <t>項　　　　　　　目</t>
  </si>
  <si>
    <t>表3-1　全國賦稅收入統計</t>
  </si>
  <si>
    <t>說　　明：</t>
  </si>
  <si>
    <t>115年 6月</t>
  </si>
  <si>
    <t>2.115年度中央政府總預算案尚未三讀通過，暫以預算案數列計，並依各稅目特性及近年趨勢拆計本月分配預算數。</t>
  </si>
  <si>
    <t>本    月
實徵淨額</t>
  </si>
  <si>
    <t>本年度累計
實徵淨額</t>
  </si>
  <si>
    <t>累計分配
預算數</t>
  </si>
  <si>
    <t>本年度
預算數</t>
  </si>
  <si>
    <t>較上年同月
增減數</t>
  </si>
  <si>
    <t>較上年同月
增減率</t>
  </si>
  <si>
    <t>較上年同期
增減數</t>
  </si>
  <si>
    <t>較上年同期
增減率</t>
  </si>
  <si>
    <t>占累計分配
預算數比率</t>
  </si>
  <si>
    <t>占本年度
預算數比率</t>
  </si>
  <si>
    <t xml:space="preserve">  單位：億元；％</t>
  </si>
  <si>
    <t>　 房地合一課徵所得稅</t>
  </si>
  <si>
    <t>份遺產及贈與稅實物抵繳</t>
  </si>
  <si>
    <t>億元，累計至本月實物抵繳金額共為</t>
  </si>
  <si>
    <t>億元。</t>
  </si>
  <si>
    <t>　 　營利事業</t>
  </si>
  <si>
    <t xml:space="preserve">     --</t>
  </si>
  <si>
    <t>　 　個人</t>
  </si>
  <si>
    <t>賦 稅 收 入</t>
  </si>
  <si>
    <t>　 關　　稅</t>
  </si>
  <si>
    <t>　 營利事業所得稅</t>
  </si>
  <si>
    <t>　 綜合所得稅</t>
  </si>
  <si>
    <t>　 遺產及贈與稅</t>
  </si>
  <si>
    <t>　　 撥入長照基金</t>
  </si>
  <si>
    <t>　 貨 物 稅</t>
  </si>
  <si>
    <t>　 證券交易稅</t>
  </si>
  <si>
    <t>　 期貨交易稅</t>
  </si>
  <si>
    <t>　 菸 酒 稅</t>
  </si>
  <si>
    <t>　 　撥入長照基金</t>
  </si>
  <si>
    <t>　 特種貨物及勞務稅</t>
  </si>
  <si>
    <t>　 營 業 稅</t>
  </si>
  <si>
    <t>　 地 價 稅</t>
  </si>
  <si>
    <t>　 土地增值稅</t>
  </si>
  <si>
    <t>　 房 屋 稅</t>
  </si>
  <si>
    <t>　 使用牌照稅</t>
  </si>
  <si>
    <t>　 健康福利捐</t>
  </si>
  <si>
    <t>　 其    他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</si>
</sst>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64">
    <numFmt numFmtId="164" formatCode="&quot;$&quot;#,##0;\-&quot;$&quot;#,##0"/>
    <numFmt numFmtId="165" formatCode="&quot;$&quot;#,##0;[Red]\-&quot;$&quot;#,##0"/>
    <numFmt numFmtId="166" formatCode="&quot;$&quot;#,##0.00;\-&quot;$&quot;#,##0.00"/>
    <numFmt numFmtId="167" formatCode="&quot;$&quot;#,##0.00;[Red]\-&quot;$&quot;#,##0.00"/>
    <numFmt numFmtId="168" formatCode="_-* #,##0_-;\-* #,##0_-;_-* &quot;-&quot;_-;_-@_-"/>
    <numFmt numFmtId="169" formatCode="_-&quot;$&quot;* #,##0_-;\-&quot;$&quot;* #,##0_-;_-&quot;$&quot;* &quot;-&quot;_-;_-@_-"/>
    <numFmt numFmtId="170" formatCode="_-&quot;$&quot;* #,##0.00_-;\-&quot;$&quot;* #,##0.00_-;_-&quot;$&quot;* &quot;-&quot;??_-;_-@_-"/>
    <numFmt numFmtId="171" formatCode="_-* #,##0.00_-;\-* #,##0.00_-;_-* &quot;-&quot;??_-;_-@_-"/>
    <numFmt numFmtId="172" formatCode="_(&quot;$&quot;* #,##0_);_(&quot;$&quot;* \(#,##0\);_(&quot;$&quot;* &quot;-&quot;_);_(@_)"/>
    <numFmt numFmtId="173" formatCode="_(* #,##0_);_(* \(#,##0\);_(* &quot;-&quot;_);_(@_)"/>
    <numFmt numFmtId="174" formatCode="_(&quot;$&quot;* #,##0.00_);_(&quot;$&quot;* \(#,##0.00\);_(&quot;$&quot;* &quot;-&quot;??_);_(@_)"/>
    <numFmt numFmtId="175" formatCode="_(* #,##0.00_);_(* \(#,##0.00\);_(* &quot;-&quot;??_);_(@_)"/>
    <numFmt numFmtId="176" formatCode="#,##0.0_)"/>
    <numFmt numFmtId="177" formatCode="#,##0_)"/>
    <numFmt numFmtId="178" formatCode="#,##0.00_)"/>
    <numFmt numFmtId="179" formatCode="#,##0,"/>
    <numFmt numFmtId="180" formatCode="#,##0_ "/>
    <numFmt numFmtId="181" formatCode="#,##0.00_ "/>
    <numFmt numFmtId="182" formatCode="#,##0.0_ "/>
    <numFmt numFmtId="183" formatCode="#,##0;\-#,##0;&quot;－&quot;"/>
    <numFmt numFmtId="184" formatCode="#,##0.00;\-#,##0.00;&quot;－&quot;"/>
    <numFmt numFmtId="185" formatCode="#\ ##0.0_-;\-#\ ##0.0_-;_-0.0_-;_-@_ "/>
    <numFmt numFmtId="186" formatCode="0.0_ "/>
    <numFmt numFmtId="187" formatCode="&quot;&quot;\ #,##0.0_-;&quot;&quot;\ \-#,##0.0_-"/>
    <numFmt numFmtId="188" formatCode="&quot;&quot;\ #,##0.0_-;&quot;&quot;\ \-#,##0.0_-"/>
    <numFmt numFmtId="189" formatCode="#,##0.0_-;\-#,##0.0_-"/>
    <numFmt numFmtId="190" formatCode="###0.00"/>
    <numFmt numFmtId="191" formatCode="_-* #,##0_-;\-* #,##0_-;_-* &quot;-&quot;??_-;_-@_-"/>
    <numFmt numFmtId="192" formatCode="#,##0\ "/>
    <numFmt numFmtId="193" formatCode="#,###,;\-#,###,;\ \-"/>
    <numFmt numFmtId="194" formatCode="#\ ###\ ###.0"/>
    <numFmt numFmtId="195" formatCode="General_)"/>
    <numFmt numFmtId="196" formatCode="#,##0.0_);[Red]\(#,##0.0\)"/>
    <numFmt numFmtId="197" formatCode="0.0%"/>
    <numFmt numFmtId="198" formatCode="#,##0_);[Red]\(#,##0\)"/>
    <numFmt numFmtId="199" formatCode="_-* #,##0.0_-;\-* #,##0.0_-;_-* &quot;-&quot;??_-;_-@_-"/>
    <numFmt numFmtId="200" formatCode="#,##0.00_);[Red]\(#,##0.00\)"/>
    <numFmt numFmtId="201" formatCode="##,###;\-##,###;\ \-"/>
    <numFmt numFmtId="202" formatCode="##,#00;\-##,#00;\ \-"/>
    <numFmt numFmtId="203" formatCode="##,#0_;\-#,##0_;\-"/>
    <numFmt numFmtId="204" formatCode="#,##0;\-#,##0;\-"/>
    <numFmt numFmtId="205" formatCode="#,##0\ ;\-#,##0\ ;\-\ "/>
    <numFmt numFmtId="206" formatCode="0.0%\ "/>
    <numFmt numFmtId="207" formatCode="#,##0\ ;\-#,##0\ ;\-\ \ "/>
    <numFmt numFmtId="208" formatCode="&quot;&quot;\ #\ ##0.0_-;&quot;&quot;\ \-#,##0.0_-"/>
    <numFmt numFmtId="209" formatCode="&quot;&quot;\ #,##0.0_-;&quot;&quot;\ \-#,##0.0_-"/>
    <numFmt numFmtId="210" formatCode="#,##0.0_-;\-#,##0.0_-;...\-"/>
    <numFmt numFmtId="211" formatCode="#,##0.0_-;\-#,##0.0_-;..._-"/>
    <numFmt numFmtId="212" formatCode="#,##0_-;\-#,##0_-;..._-"/>
    <numFmt numFmtId="213" formatCode="#,##0.00;\-#,##0.0;&quot;－&quot;"/>
    <numFmt numFmtId="214" formatCode="0.0"/>
    <numFmt numFmtId="215" formatCode="#,###,##0"/>
    <numFmt numFmtId="216" formatCode="#,##0.0"/>
    <numFmt numFmtId="217" formatCode="#,###,##0;\-#,###,##0;&quot;       －&quot;"/>
    <numFmt numFmtId="218" formatCode="#,##0.0;\-#,##0.0;&quot;     －&quot;"/>
    <numFmt numFmtId="219" formatCode="\-#,###,##0"/>
    <numFmt numFmtId="220" formatCode="\-###0.0"/>
    <numFmt numFmtId="221" formatCode="#,###,###,##0"/>
    <numFmt numFmtId="222" formatCode="000"/>
    <numFmt numFmtId="223" formatCode="###,###,##0.0"/>
    <numFmt numFmtId="224" formatCode="###,###,##0"/>
    <numFmt numFmtId="225" formatCode="###,###,##0;-###,###,##0;&quot;－&quot;"/>
    <numFmt numFmtId="226" formatCode="#,##0.0;-#,##0.0;&quot;－&quot;"/>
    <numFmt numFmtId="227" formatCode="-##,###,##0"/>
  </numFmts>
  <fonts count="49">
    <font>
      <sz val="12"/>
      <name val="細明體"/>
      <charset val="136"/>
    </font>
    <font>
      <b/>
      <sz val="12"/>
      <name val="細明體"/>
      <charset val="136"/>
    </font>
    <font>
      <i/>
      <sz val="12"/>
      <name val="細明體"/>
      <charset val="136"/>
    </font>
    <font>
      <b/>
      <i/>
      <sz val="12"/>
      <name val="細明體"/>
      <charset val="136"/>
    </font>
    <font>
      <sz val="12"/>
      <name val="細明體"/>
      <charset val="136"/>
    </font>
    <font>
      <sz val="9"/>
      <name val="細明體"/>
      <charset val="136"/>
    </font>
    <font>
      <sz val="16"/>
      <name val="標楷體"/>
      <charset val="136"/>
    </font>
    <font>
      <sz val="12"/>
      <name val="標楷體"/>
      <charset val="136"/>
    </font>
    <font>
      <sz val="10"/>
      <name val="標楷體"/>
      <charset val="136"/>
    </font>
    <font>
      <sz val="11"/>
      <name val="標楷體"/>
      <charset val="136"/>
    </font>
    <font>
      <sz val="12"/>
      <name val="新細明體"/>
      <charset val="136"/>
    </font>
    <font>
      <sz val="9"/>
      <name val="新細明體"/>
      <charset val="136"/>
    </font>
    <font>
      <sz val="7.5"/>
      <name val="Century Schoolbook"/>
      <charset val="0"/>
    </font>
    <font>
      <u val="single"/>
      <sz val="12"/>
      <name val="新細明體"/>
      <charset val="136"/>
      <color indexed="12"/>
    </font>
    <font>
      <sz val="11"/>
      <name val="Times New Roman"/>
      <charset val="0"/>
    </font>
    <font>
      <sz val="10"/>
      <name val="新細明體"/>
      <charset val="136"/>
    </font>
    <font>
      <sz val="15"/>
      <name val="Times New Roman"/>
      <charset val="0"/>
    </font>
    <font>
      <sz val="12"/>
      <name val="Times New Roman"/>
      <charset val="0"/>
    </font>
    <font>
      <sz val="12"/>
      <name val="新細明體"/>
      <charset val="136"/>
      <color indexed="8"/>
    </font>
    <font>
      <sz val="12"/>
      <name val="新細明體"/>
      <charset val="136"/>
      <color indexed="9"/>
    </font>
    <font>
      <sz val="12"/>
      <name val="新細明體"/>
      <charset val="136"/>
      <color indexed="60"/>
    </font>
    <font>
      <b/>
      <sz val="12"/>
      <name val="新細明體"/>
      <charset val="136"/>
      <color indexed="8"/>
    </font>
    <font>
      <sz val="12"/>
      <name val="新細明體"/>
      <charset val="136"/>
      <color indexed="17"/>
    </font>
    <font>
      <b/>
      <sz val="12"/>
      <name val="新細明體"/>
      <charset val="136"/>
      <color indexed="52"/>
    </font>
    <font>
      <sz val="12"/>
      <name val="新細明體"/>
      <charset val="136"/>
      <color indexed="52"/>
    </font>
    <font>
      <i/>
      <sz val="12"/>
      <name val="新細明體"/>
      <charset val="136"/>
      <color indexed="23"/>
    </font>
    <font>
      <b/>
      <sz val="18"/>
      <name val="新細明體"/>
      <charset val="136"/>
      <color indexed="56"/>
    </font>
    <font>
      <b/>
      <sz val="15"/>
      <name val="新細明體"/>
      <charset val="136"/>
      <color indexed="56"/>
    </font>
    <font>
      <b/>
      <sz val="13"/>
      <name val="新細明體"/>
      <charset val="136"/>
      <color indexed="56"/>
    </font>
    <font>
      <b/>
      <sz val="11"/>
      <name val="新細明體"/>
      <charset val="136"/>
      <color indexed="56"/>
    </font>
    <font>
      <sz val="12"/>
      <name val="新細明體"/>
      <charset val="136"/>
      <color indexed="62"/>
    </font>
    <font>
      <b/>
      <sz val="12"/>
      <name val="新細明體"/>
      <charset val="136"/>
      <color indexed="63"/>
    </font>
    <font>
      <u val="single"/>
      <sz val="9"/>
      <name val="新細明體"/>
      <charset val="136"/>
      <color indexed="36"/>
    </font>
    <font>
      <b/>
      <sz val="12"/>
      <name val="新細明體"/>
      <charset val="136"/>
      <color indexed="9"/>
    </font>
    <font>
      <sz val="12"/>
      <name val="新細明體"/>
      <charset val="136"/>
      <color indexed="20"/>
    </font>
    <font>
      <sz val="12"/>
      <name val="新細明體"/>
      <charset val="136"/>
      <color indexed="10"/>
    </font>
    <font>
      <sz val="10"/>
      <name val="微軟正黑體"/>
      <charset val="136"/>
    </font>
    <font>
      <sz val="9"/>
      <name val="微軟正黑體"/>
      <charset val="136"/>
    </font>
    <font>
      <sz val="12"/>
      <name val="微軟正黑體"/>
      <charset val="136"/>
    </font>
    <font>
      <sz val="12"/>
      <name val="微軟正黑體"/>
      <charset val="0"/>
    </font>
    <font>
      <sz val="9"/>
      <name val="微軟正黑體"/>
      <charset val="0"/>
    </font>
    <font>
      <sz val="12"/>
      <name val="Times New Roman"/>
      <charset val="136"/>
    </font>
    <font>
      <sz val="9"/>
      <name val="Times New Roman"/>
      <charset val="136"/>
    </font>
    <font>
      <sz val="11"/>
      <name val="微軟正黑體"/>
      <charset val="0"/>
    </font>
    <font>
      <sz val="10"/>
      <name val="微軟正黑體"/>
      <charset val="0"/>
    </font>
    <font>
      <sz val="10"/>
      <name val="Times New Roman"/>
      <charset val="136"/>
    </font>
    <font>
      <sz val="11"/>
      <name val="Times New Roman"/>
      <charset val="136"/>
    </font>
    <font>
      <sz val="15"/>
      <name val="微軟正黑體"/>
      <charset val="0"/>
    </font>
    <font>
      <sz val="13"/>
      <name val="微軟正黑體"/>
      <charset val="0"/>
    </font>
  </fonts>
  <fills count="25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  <fill>
      <patternFill patternType="solid">
        <fgColor indexed="31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indexed="11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indexed="30"/>
        <bgColor indexed="65"/>
      </patternFill>
    </fill>
    <fill>
      <patternFill patternType="solid">
        <fgColor indexed="36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indexed="43"/>
        <bgColor indexed="65"/>
      </patternFill>
    </fill>
    <fill>
      <patternFill patternType="solid">
        <fgColor indexed="22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indexed="10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indexed="55"/>
        <bgColor indexed="65"/>
      </patternFill>
    </fill>
  </fills>
  <borders count="22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1">
    <xf xxid="0" numFmtId="0" fontId="0" fillId="2" borderId="0"/>
    <xf xxid="1" numFmtId="0" fontId="1" fillId="2" borderId="0" applyAlignment="0" applyNumberFormat="0" applyProtection="0"/>
    <xf xxid="2" numFmtId="0" fontId="1" fillId="2" borderId="0" applyAlignment="0" applyNumberFormat="0" applyProtection="0"/>
    <xf xxid="3" numFmtId="0" fontId="2" fillId="2" borderId="0" applyAlignment="0" applyNumberFormat="0" applyProtection="0"/>
    <xf xxid="4" numFmtId="0" fontId="2" fillId="2" borderId="0" applyAlignment="0" applyNumberFormat="0" applyProtection="0"/>
    <xf xxid="5" numFmtId="0" fontId="0" fillId="2" borderId="0" applyAlignment="0" applyNumberFormat="0" applyProtection="0"/>
    <xf xxid="6" numFmtId="0" fontId="0" fillId="2" borderId="0" applyAlignment="0" applyNumberFormat="0" applyProtection="0"/>
    <xf xxid="7" numFmtId="0" fontId="0" fillId="2" borderId="0" applyAlignment="0" applyNumberFormat="0" applyProtection="0"/>
    <xf xxid="8" numFmtId="0" fontId="0" fillId="2" borderId="0" applyAlignment="0" applyNumberFormat="0" applyProtection="0"/>
    <xf xxid="9" numFmtId="0" fontId="0" fillId="2" borderId="0" applyAlignment="0" applyNumberFormat="0" applyProtection="0"/>
    <xf xxid="10" numFmtId="0" fontId="0" fillId="2" borderId="0" applyAlignment="0" applyNumberFormat="0" applyProtection="0"/>
    <xf xxid="11" numFmtId="0" fontId="0" fillId="2" borderId="0" applyAlignment="0" applyNumberFormat="0" applyProtection="0"/>
    <xf xxid="12" numFmtId="0" fontId="0" fillId="2" borderId="0" applyAlignment="0" applyNumberFormat="0" applyProtection="0"/>
    <xf xxid="13" numFmtId="0" fontId="0" fillId="2" borderId="0" applyAlignment="0" applyNumberFormat="0" applyProtection="0"/>
    <xf xxid="14" numFmtId="0" fontId="0" fillId="2" borderId="0" applyAlignment="0" applyNumberFormat="0" applyProtection="0"/>
    <xf xxid="15" numFmtId="0" fontId="18" fillId="3" borderId="0" applyAlignment="0" applyNumberFormat="0" applyProtection="0">
      <alignment vertical="center"/>
    </xf>
    <xf xxid="16" numFmtId="0" fontId="18" fillId="4" borderId="0" applyAlignment="0" applyNumberFormat="0" applyProtection="0">
      <alignment vertical="center"/>
    </xf>
    <xf xxid="17" numFmtId="0" fontId="18" fillId="5" borderId="0" applyAlignment="0" applyNumberFormat="0" applyProtection="0">
      <alignment vertical="center"/>
    </xf>
    <xf xxid="18" numFmtId="0" fontId="18" fillId="6" borderId="0" applyAlignment="0" applyNumberFormat="0" applyProtection="0">
      <alignment vertical="center"/>
    </xf>
    <xf xxid="19" numFmtId="0" fontId="18" fillId="7" borderId="0" applyAlignment="0" applyNumberFormat="0" applyProtection="0">
      <alignment vertical="center"/>
    </xf>
    <xf xxid="20" numFmtId="0" fontId="18" fillId="8" borderId="0" applyAlignment="0" applyNumberFormat="0" applyProtection="0">
      <alignment vertical="center"/>
    </xf>
    <xf xxid="21" numFmtId="0" fontId="18" fillId="9" borderId="0" applyAlignment="0" applyNumberFormat="0" applyProtection="0">
      <alignment vertical="center"/>
    </xf>
    <xf xxid="22" numFmtId="0" fontId="18" fillId="10" borderId="0" applyAlignment="0" applyNumberFormat="0" applyProtection="0">
      <alignment vertical="center"/>
    </xf>
    <xf xxid="23" numFmtId="0" fontId="18" fillId="11" borderId="0" applyAlignment="0" applyNumberFormat="0" applyProtection="0">
      <alignment vertical="center"/>
    </xf>
    <xf xxid="24" numFmtId="0" fontId="18" fillId="6" borderId="0" applyAlignment="0" applyNumberFormat="0" applyProtection="0">
      <alignment vertical="center"/>
    </xf>
    <xf xxid="25" numFmtId="0" fontId="18" fillId="9" borderId="0" applyAlignment="0" applyNumberFormat="0" applyProtection="0">
      <alignment vertical="center"/>
    </xf>
    <xf xxid="26" numFmtId="0" fontId="18" fillId="12" borderId="0" applyAlignment="0" applyNumberFormat="0" applyProtection="0">
      <alignment vertical="center"/>
    </xf>
    <xf xxid="27" numFmtId="0" fontId="19" fillId="13" borderId="0" applyAlignment="0" applyNumberFormat="0" applyProtection="0">
      <alignment vertical="center"/>
    </xf>
    <xf xxid="28" numFmtId="0" fontId="19" fillId="10" borderId="0" applyAlignment="0" applyNumberFormat="0" applyProtection="0">
      <alignment vertical="center"/>
    </xf>
    <xf xxid="29" numFmtId="0" fontId="19" fillId="11" borderId="0" applyAlignment="0" applyNumberFormat="0" applyProtection="0">
      <alignment vertical="center"/>
    </xf>
    <xf xxid="30" numFmtId="0" fontId="19" fillId="14" borderId="0" applyAlignment="0" applyNumberFormat="0" applyProtection="0">
      <alignment vertical="center"/>
    </xf>
    <xf xxid="31" numFmtId="0" fontId="19" fillId="15" borderId="0" applyAlignment="0" applyNumberFormat="0" applyProtection="0">
      <alignment vertical="center"/>
    </xf>
    <xf xxid="32" numFmtId="0" fontId="19" fillId="16" borderId="0" applyAlignment="0" applyNumberFormat="0" applyProtection="0">
      <alignment vertical="center"/>
    </xf>
    <xf xxid="33" numFmtId="185" fontId="12" fillId="2" borderId="0" applyProtection="0">
      <alignment horizontal="right" vertical="center"/>
    </xf>
    <xf xxid="34" numFmtId="0" fontId="10" fillId="2" borderId="0"/>
    <xf xxid="35" numFmtId="175" fontId="0" fillId="2" borderId="0" applyAlignment="0" applyFont="0" applyProtection="0"/>
    <xf xxid="36" numFmtId="173" fontId="0" fillId="2" borderId="0" applyAlignment="0" applyFont="0" applyProtection="0"/>
    <xf xxid="37" numFmtId="0" fontId="32" fillId="2" borderId="0" applyAlignment="0" applyNumberFormat="0" applyProtection="0">
      <alignment vertical="top"/>
    </xf>
    <xf xxid="38" numFmtId="0" fontId="20" fillId="17" borderId="0" applyAlignment="0" applyNumberFormat="0" applyProtection="0">
      <alignment vertical="center"/>
    </xf>
    <xf xxid="39" numFmtId="0" fontId="21" fillId="2" borderId="1" applyAlignment="0" applyNumberFormat="0" applyProtection="0">
      <alignment vertical="center"/>
    </xf>
    <xf xxid="40" numFmtId="0" fontId="22" fillId="5" borderId="0" applyAlignment="0" applyNumberFormat="0" applyProtection="0">
      <alignment vertical="center"/>
    </xf>
    <xf xxid="41" numFmtId="9" fontId="0" fillId="2" borderId="0" applyAlignment="0" applyFont="0" applyProtection="0"/>
    <xf xxid="42" numFmtId="0" fontId="23" fillId="18" borderId="2" applyAlignment="0" applyNumberFormat="0" applyProtection="0">
      <alignment vertical="center"/>
    </xf>
    <xf xxid="43" numFmtId="174" fontId="0" fillId="2" borderId="0" applyAlignment="0" applyFont="0" applyProtection="0"/>
    <xf xxid="44" numFmtId="172" fontId="0" fillId="2" borderId="0" applyAlignment="0" applyFont="0" applyProtection="0"/>
    <xf xxid="45" numFmtId="0" fontId="24" fillId="2" borderId="3" applyAlignment="0" applyNumberFormat="0" applyProtection="0">
      <alignment vertical="center"/>
    </xf>
    <xf xxid="46" numFmtId="0" fontId="10" fillId="19" borderId="4" applyAlignment="0" applyFont="0" applyNumberFormat="0" applyProtection="0">
      <alignment vertical="center"/>
    </xf>
    <xf xxid="47" numFmtId="0" fontId="13" fillId="2" borderId="0" applyAlignment="0" applyNumberFormat="0" applyProtection="0">
      <alignment vertical="top"/>
    </xf>
    <xf xxid="48" numFmtId="0" fontId="25" fillId="2" borderId="0" applyAlignment="0" applyNumberFormat="0" applyProtection="0">
      <alignment vertical="center"/>
    </xf>
    <xf xxid="49" numFmtId="0" fontId="19" fillId="20" borderId="0" applyAlignment="0" applyNumberFormat="0" applyProtection="0">
      <alignment vertical="center"/>
    </xf>
    <xf xxid="50" numFmtId="0" fontId="19" fillId="21" borderId="0" applyAlignment="0" applyNumberFormat="0" applyProtection="0">
      <alignment vertical="center"/>
    </xf>
    <xf xxid="51" numFmtId="0" fontId="19" fillId="22" borderId="0" applyAlignment="0" applyNumberFormat="0" applyProtection="0">
      <alignment vertical="center"/>
    </xf>
    <xf xxid="52" numFmtId="0" fontId="19" fillId="14" borderId="0" applyAlignment="0" applyNumberFormat="0" applyProtection="0">
      <alignment vertical="center"/>
    </xf>
    <xf xxid="53" numFmtId="0" fontId="19" fillId="15" borderId="0" applyAlignment="0" applyNumberFormat="0" applyProtection="0">
      <alignment vertical="center"/>
    </xf>
    <xf xxid="54" numFmtId="0" fontId="19" fillId="23" borderId="0" applyAlignment="0" applyNumberFormat="0" applyProtection="0">
      <alignment vertical="center"/>
    </xf>
    <xf xxid="55" numFmtId="0" fontId="26" fillId="2" borderId="0" applyAlignment="0" applyNumberFormat="0" applyProtection="0">
      <alignment vertical="center"/>
    </xf>
    <xf xxid="56" numFmtId="0" fontId="27" fillId="2" borderId="5" applyAlignment="0" applyNumberFormat="0" applyProtection="0">
      <alignment vertical="center"/>
    </xf>
    <xf xxid="57" numFmtId="0" fontId="28" fillId="2" borderId="6" applyAlignment="0" applyNumberFormat="0" applyProtection="0">
      <alignment vertical="center"/>
    </xf>
    <xf xxid="58" numFmtId="0" fontId="29" fillId="2" borderId="7" applyAlignment="0" applyNumberFormat="0" applyProtection="0">
      <alignment vertical="center"/>
    </xf>
    <xf xxid="59" numFmtId="0" fontId="29" fillId="2" borderId="0" applyAlignment="0" applyNumberFormat="0" applyProtection="0">
      <alignment vertical="center"/>
    </xf>
    <xf xxid="60" numFmtId="0" fontId="30" fillId="8" borderId="2" applyAlignment="0" applyNumberFormat="0" applyProtection="0">
      <alignment vertical="center"/>
    </xf>
    <xf xxid="61" numFmtId="0" fontId="31" fillId="18" borderId="8" applyAlignment="0" applyNumberFormat="0" applyProtection="0">
      <alignment vertical="center"/>
    </xf>
    <xf xxid="62" numFmtId="0" fontId="33" fillId="24" borderId="9" applyAlignment="0" applyNumberFormat="0" applyProtection="0">
      <alignment vertical="center"/>
    </xf>
    <xf xxid="63" numFmtId="0" fontId="34" fillId="4" borderId="0" applyAlignment="0" applyNumberFormat="0" applyProtection="0">
      <alignment vertical="center"/>
    </xf>
    <xf xxid="64" numFmtId="0" fontId="35" fillId="2" borderId="0" applyAlignment="0" applyNumberFormat="0" applyProtection="0">
      <alignment vertical="center"/>
    </xf>
  </cellStyleXfs>
  <cellXfs>
    <xf xxid="65" numFmtId="0" fontId="0" fillId="2" borderId="0" xfId="0" applyAlignment="1" applyBorder="1" applyFont="1" applyNumberFormat="1" applyFill="1" applyProtection="1"/>
    <xf xxid="66" numFmtId="0" fontId="7" fillId="2" borderId="0" xfId="34" applyAlignment="1" applyBorder="1" applyFont="1" applyNumberFormat="1" applyFill="1" applyProtection="1"/>
    <xf xxid="67" numFmtId="0" fontId="7" fillId="2" borderId="0" xfId="34" applyAlignment="1" applyBorder="1" applyFont="1" applyNumberFormat="1" applyFill="1" applyProtection="1">
      <alignment horizontal="center"/>
    </xf>
    <xf xxid="68" numFmtId="0" fontId="7" fillId="2" borderId="10" xfId="34" applyAlignment="1" applyBorder="1" applyFont="1" applyNumberFormat="1" applyFill="1" applyProtection="1">
      <alignment horizontal="center" vertical="center" wrapText="1"/>
    </xf>
    <xf xxid="69" numFmtId="0" fontId="8" fillId="2" borderId="0" xfId="34" applyAlignment="1" applyBorder="1" applyFont="1" applyNumberFormat="1" applyFill="1" applyProtection="1"/>
    <xf xxid="70" numFmtId="0" fontId="7" fillId="2" borderId="0" xfId="34" applyAlignment="1" applyBorder="1" applyFont="1" applyNumberFormat="1" applyFill="1" applyProtection="1">
      <alignment horizontal="center" vertical="center" wrapText="1"/>
    </xf>
    <xf xxid="71" numFmtId="0" fontId="7" fillId="2" borderId="0" xfId="34" applyAlignment="1" applyBorder="1" applyFont="1" applyNumberFormat="1" applyFill="1" applyProtection="1">
      <alignment wrapText="1"/>
    </xf>
    <xf xxid="72" numFmtId="0" fontId="7" fillId="2" borderId="0" xfId="34" applyAlignment="1" applyBorder="1" applyFont="1" applyNumberFormat="1" applyFill="1" applyProtection="1">
      <alignment vertical="center"/>
    </xf>
    <xf xxid="73" numFmtId="0" fontId="7" fillId="2" borderId="0" xfId="0" applyAlignment="1" applyBorder="1" applyFont="1" applyNumberFormat="1" applyFill="1" applyProtection="1">
      <alignment vertical="center"/>
    </xf>
    <xf xxid="74" numFmtId="0" fontId="7" fillId="2" borderId="11" xfId="34" applyAlignment="1" applyBorder="1" applyFont="1" applyNumberFormat="1" applyFill="1" applyProtection="1">
      <alignment horizontal="center"/>
    </xf>
    <xf xxid="75" numFmtId="0" fontId="14" fillId="2" borderId="0" xfId="34" applyAlignment="1" applyBorder="1" applyFont="1" applyNumberFormat="1" applyFill="1" applyProtection="1">
      <alignment vertical="center"/>
    </xf>
    <xf xxid="76" numFmtId="0" fontId="17" fillId="2" borderId="0" xfId="34" applyAlignment="1" applyBorder="1" applyFont="1" applyNumberFormat="1" applyFill="1" applyProtection="1">
      <alignment horizontal="left"/>
    </xf>
    <xf xxid="77" numFmtId="0" fontId="7" fillId="2" borderId="0" xfId="34" applyAlignment="1" applyBorder="1" applyFont="1" applyNumberFormat="1" applyFill="1" applyProtection="1">
      <alignment horizontal="left"/>
    </xf>
    <xf xxid="78" numFmtId="0" fontId="36" fillId="2" borderId="0" xfId="34" applyAlignment="1" applyBorder="1" applyFont="1" applyNumberFormat="1" applyFill="1" applyProtection="1">
      <alignment horizontal="right"/>
    </xf>
    <xf xxid="79" numFmtId="0" fontId="36" fillId="2" borderId="12" xfId="0" applyAlignment="1" applyBorder="1" applyFont="1" applyNumberFormat="1" applyFill="1" applyProtection="1">
      <alignment horizontal="center" vertical="center" wrapText="1"/>
    </xf>
    <xf xxid="80" numFmtId="180" fontId="36" fillId="2" borderId="13" xfId="0" applyAlignment="1" applyBorder="1" applyFont="1" applyNumberFormat="1" applyFill="1" applyProtection="1">
      <alignment horizontal="center" vertical="center" wrapText="1"/>
    </xf>
    <xf xxid="81" numFmtId="0" fontId="36" fillId="2" borderId="13" xfId="0" applyAlignment="1" applyBorder="1" applyFont="1" applyNumberFormat="1" applyFill="1" applyProtection="1">
      <alignment horizontal="center" vertical="center" wrapText="1"/>
    </xf>
    <xf xxid="82" numFmtId="0" fontId="36" fillId="2" borderId="14" xfId="0" applyAlignment="1" applyBorder="1" applyFont="1" applyNumberFormat="1" applyFill="1" applyProtection="1">
      <alignment horizontal="center" vertical="center" wrapText="1"/>
    </xf>
    <xf xxid="83" numFmtId="0" fontId="36" fillId="2" borderId="0" xfId="34" applyAlignment="1" applyBorder="1" applyFont="1" applyNumberFormat="1" applyFill="1" applyProtection="1">
      <alignment horizontal="center"/>
    </xf>
    <xf xxid="84" numFmtId="0" fontId="7" fillId="2" borderId="15" xfId="34" applyAlignment="1" applyBorder="1" applyFont="1" applyNumberFormat="1" applyFill="1" applyProtection="1">
      <alignment horizontal="center" vertical="center" wrapText="1"/>
    </xf>
    <xf xxid="85" numFmtId="215" fontId="15" fillId="2" borderId="16" xfId="34" applyAlignment="1" applyBorder="1" applyFont="1" applyNumberFormat="1" applyFill="1" applyProtection="1">
      <alignment horizontal="right" vertical="center"/>
    </xf>
    <xf xxid="86" numFmtId="216" fontId="15" fillId="2" borderId="0" xfId="34" applyAlignment="1" applyBorder="1" applyFont="1" applyNumberFormat="1" applyFill="1" applyProtection="1">
      <alignment horizontal="right" vertical="center"/>
    </xf>
    <xf xxid="87" numFmtId="215" fontId="15" fillId="2" borderId="0" xfId="34" applyAlignment="1" applyBorder="1" applyFont="1" applyNumberFormat="1" applyFill="1" applyProtection="1">
      <alignment horizontal="right" vertical="center"/>
    </xf>
    <xf xxid="88" numFmtId="180" fontId="7" fillId="2" borderId="17" xfId="34" applyAlignment="1" applyBorder="1" applyFont="1" applyNumberFormat="1" applyFill="1" applyProtection="1">
      <alignment horizontal="center"/>
    </xf>
    <xf xxid="89" numFmtId="180" fontId="7" fillId="2" borderId="11" xfId="34" applyAlignment="1" applyBorder="1" applyFont="1" applyNumberFormat="1" applyFill="1" applyProtection="1">
      <alignment horizontal="center"/>
    </xf>
    <xf xxid="90" numFmtId="197" fontId="7" fillId="2" borderId="11" xfId="34" applyAlignment="1" applyBorder="1" applyFont="1" applyNumberFormat="1" applyFill="1" applyProtection="1">
      <alignment horizontal="center"/>
    </xf>
    <xf xxid="91" numFmtId="0" fontId="14" fillId="2" borderId="18" xfId="34" applyAlignment="1" applyBorder="1" applyFont="1" applyNumberFormat="1" applyFill="1" applyProtection="1">
      <alignment vertical="center"/>
    </xf>
    <xf xxid="92" numFmtId="215" fontId="15" fillId="2" borderId="19" xfId="34" applyAlignment="1" applyBorder="1" applyFont="1" applyNumberFormat="1" applyFill="1" applyProtection="1">
      <alignment horizontal="right" vertical="center"/>
    </xf>
    <xf xxid="93" numFmtId="216" fontId="15" fillId="2" borderId="18" xfId="34" applyAlignment="1" applyBorder="1" applyFont="1" applyNumberFormat="1" applyFill="1" applyProtection="1">
      <alignment horizontal="right" vertical="center"/>
    </xf>
    <xf xxid="94" numFmtId="215" fontId="15" fillId="2" borderId="18" xfId="34" applyAlignment="1" applyBorder="1" applyFont="1" applyNumberFormat="1" applyFill="1" applyProtection="1">
      <alignment horizontal="right" vertical="center"/>
    </xf>
    <xf xxid="95" numFmtId="0" fontId="36" fillId="2" borderId="10" xfId="0" applyAlignment="1" applyBorder="1" applyFont="1" applyNumberFormat="1" applyFill="1" applyProtection="1">
      <alignment horizontal="center" vertical="center" wrapText="1"/>
    </xf>
    <xf xxid="96" numFmtId="0" fontId="36" fillId="2" borderId="17" xfId="0" applyAlignment="1" applyBorder="1" applyFont="1" applyNumberFormat="1" applyFill="1" applyProtection="1">
      <alignment horizontal="center" vertical="center" wrapText="1"/>
    </xf>
    <xf xxid="97" numFmtId="180" fontId="36" fillId="2" borderId="14" xfId="0" applyAlignment="1" applyBorder="1" applyFont="1" applyNumberFormat="1" applyFill="1" applyProtection="1">
      <alignment horizontal="center" vertical="center" wrapText="1"/>
    </xf>
    <xf xxid="98" numFmtId="0" fontId="37" fillId="2" borderId="0" xfId="0" applyAlignment="1" applyBorder="1" applyFont="1" applyNumberFormat="1" applyFill="1" applyProtection="1">
      <alignment horizontal="left" vertical="top" wrapText="1"/>
    </xf>
    <xf xxid="99" numFmtId="0" fontId="37" fillId="2" borderId="0" xfId="0" applyAlignment="1" applyBorder="1" applyFont="1" applyNumberFormat="1" applyFill="1" applyProtection="1">
      <alignment horizontal="left"/>
    </xf>
    <xf xxid="100" numFmtId="0" fontId="37" fillId="2" borderId="0" xfId="34" applyAlignment="1" applyBorder="1" applyFont="1" applyNumberFormat="1" applyFill="1" applyProtection="1">
      <alignment horizontal="left"/>
    </xf>
    <xf xxid="101" numFmtId="0" fontId="36" fillId="2" borderId="15" xfId="0" applyAlignment="1" applyBorder="1" applyFont="1" applyNumberFormat="1" applyFill="1" applyProtection="1">
      <alignment horizontal="center" vertical="center"/>
    </xf>
    <xf xxid="102" numFmtId="0" fontId="36" fillId="2" borderId="11" xfId="0" applyAlignment="1" applyBorder="1" applyFont="1" applyNumberFormat="1" applyFill="1" applyProtection="1">
      <alignment horizontal="center" vertical="center"/>
    </xf>
    <xf xxid="103" numFmtId="0" fontId="16" fillId="2" borderId="0" xfId="34" applyAlignment="1" applyBorder="1" applyFont="1" applyNumberFormat="1" applyFill="1" applyProtection="1">
      <alignment horizontal="center"/>
    </xf>
    <xf xxid="104" numFmtId="0" fontId="6" fillId="2" borderId="0" xfId="34" applyAlignment="1" applyBorder="1" applyFont="1" applyNumberFormat="1" applyFill="1" applyProtection="1">
      <alignment horizontal="center"/>
    </xf>
    <xf xxid="105" numFmtId="0" fontId="14" fillId="2" borderId="0" xfId="34" applyAlignment="1" applyBorder="1" applyFont="1" applyNumberFormat="1" applyFill="1" applyProtection="1">
      <alignment horizontal="center"/>
    </xf>
    <xf xxid="106" numFmtId="0" fontId="9" fillId="2" borderId="0" xfId="34" applyAlignment="1" applyBorder="1" applyFont="1" applyNumberFormat="1" applyFill="1" applyProtection="1">
      <alignment horizontal="center"/>
    </xf>
    <xf xxid="107" numFmtId="180" fontId="36" fillId="2" borderId="12" xfId="0" applyAlignment="1" applyBorder="1" applyFont="1" applyNumberFormat="1" applyFill="1" applyProtection="1">
      <alignment horizontal="center" vertical="center" wrapText="1"/>
    </xf>
    <xf xxid="108" numFmtId="180" fontId="36" fillId="2" borderId="10" xfId="0" applyAlignment="1" applyBorder="1" applyFont="1" applyNumberFormat="1" applyFill="1" applyProtection="1">
      <alignment horizontal="center" vertical="center" wrapText="1"/>
    </xf>
    <xf xxid="109" numFmtId="0" fontId="36" fillId="2" borderId="20" xfId="0" applyAlignment="1" applyBorder="1" applyFont="1" applyNumberFormat="1" applyFill="1" applyProtection="1">
      <alignment horizontal="center" vertical="center" wrapText="1"/>
    </xf>
    <xf xxid="110" numFmtId="0" fontId="36" fillId="2" borderId="21" xfId="0" applyAlignment="1" applyBorder="1" applyFont="1" applyNumberFormat="1" applyFill="1" applyProtection="1">
      <alignment horizontal="center" vertical="center" wrapText="1"/>
    </xf>
    <xf xxid="111" numFmtId="0" fontId="0" fillId="2" borderId="0" xfId="0"/>
    <xf xxid="112" numFmtId="0" fontId="38" fillId="2" borderId="0" xfId="34" applyAlignment="1" applyBorder="1" applyFont="1" applyNumberFormat="1" applyFill="1" applyProtection="1">
      <alignment horizontal="center"/>
    </xf>
    <xf xxid="113" numFmtId="0" fontId="37" fillId="2" borderId="0" xfId="34" applyAlignment="1" applyBorder="1" applyFont="1" applyNumberFormat="1" applyFill="1" applyProtection="1">
      <alignment horizontal="center"/>
    </xf>
    <xf xxid="114" numFmtId="0" fontId="39" fillId="2" borderId="0" xfId="34" applyAlignment="1" applyBorder="1" applyFont="1" applyNumberFormat="1" applyFill="1" applyProtection="1">
      <alignment horizontal="left"/>
    </xf>
    <xf xxid="115" numFmtId="0" fontId="40" fillId="2" borderId="0" xfId="34" applyAlignment="1" applyBorder="1" applyFont="1" applyNumberFormat="1" applyFill="1" applyProtection="1">
      <alignment horizontal="left"/>
    </xf>
    <xf xxid="116" numFmtId="223" fontId="7" fillId="2" borderId="0" xfId="34" applyAlignment="1" applyBorder="1" applyFont="1" applyNumberFormat="1" applyFill="1" applyProtection="1">
      <alignment horizontal="center"/>
    </xf>
    <xf xxid="117" numFmtId="223" fontId="41" fillId="2" borderId="0" xfId="34" applyAlignment="1" applyBorder="1" applyFont="1" applyNumberFormat="1" applyFill="1" applyProtection="1">
      <alignment horizontal="center"/>
    </xf>
    <xf xxid="118" numFmtId="223" fontId="42" fillId="2" borderId="0" xfId="34" applyAlignment="1" applyBorder="1" applyFont="1" applyNumberFormat="1" applyFill="1" applyProtection="1">
      <alignment horizontal="center"/>
    </xf>
    <xf xxid="119" numFmtId="49" fontId="15" fillId="2" borderId="0" xfId="34" applyAlignment="1" applyBorder="1" applyFont="1" applyNumberFormat="1" applyFill="1" applyProtection="1">
      <alignment horizontal="right" vertical="center"/>
    </xf>
    <xf xxid="120" numFmtId="0" fontId="43" fillId="2" borderId="18" xfId="34" applyAlignment="1" applyBorder="1" applyFont="1" applyNumberFormat="1" applyFill="1" applyProtection="1">
      <alignment vertical="center"/>
    </xf>
    <xf xxid="121" numFmtId="0" fontId="43" fillId="2" borderId="0" xfId="34" applyAlignment="1" applyBorder="1" applyFont="1" applyNumberFormat="1" applyFill="1" applyProtection="1">
      <alignment vertical="center"/>
    </xf>
    <xf xxid="122" numFmtId="0" fontId="44" fillId="2" borderId="18" xfId="34" applyAlignment="1" applyBorder="1" applyFont="1" applyNumberFormat="1" applyFill="1" applyProtection="1">
      <alignment vertical="center"/>
    </xf>
    <xf xxid="123" numFmtId="0" fontId="44" fillId="2" borderId="0" xfId="34" applyAlignment="1" applyBorder="1" applyFont="1" applyNumberFormat="1" applyFill="1" applyProtection="1">
      <alignment vertical="center"/>
    </xf>
    <xf xxid="124" numFmtId="224" fontId="15" fillId="2" borderId="19" xfId="34" applyAlignment="1" applyBorder="1" applyFont="1" applyNumberFormat="1" applyFill="1" applyProtection="1">
      <alignment horizontal="right" vertical="center"/>
    </xf>
    <xf xxid="125" numFmtId="224" fontId="45" fillId="2" borderId="19" xfId="34" applyAlignment="1" applyBorder="1" applyFont="1" applyNumberFormat="1" applyFill="1" applyProtection="1">
      <alignment horizontal="right" vertical="center"/>
    </xf>
    <xf xxid="126" numFmtId="224" fontId="46" fillId="2" borderId="19" xfId="34" applyAlignment="1" applyBorder="1" applyFont="1" applyNumberFormat="1" applyFill="1" applyProtection="1">
      <alignment horizontal="right" vertical="center"/>
    </xf>
    <xf xxid="127" numFmtId="224" fontId="15" fillId="2" borderId="16" xfId="34" applyAlignment="1" applyBorder="1" applyFont="1" applyNumberFormat="1" applyFill="1" applyProtection="1">
      <alignment horizontal="right" vertical="center"/>
    </xf>
    <xf xxid="128" numFmtId="224" fontId="45" fillId="2" borderId="16" xfId="34" applyAlignment="1" applyBorder="1" applyFont="1" applyNumberFormat="1" applyFill="1" applyProtection="1">
      <alignment horizontal="right" vertical="center"/>
    </xf>
    <xf xxid="129" numFmtId="224" fontId="46" fillId="2" borderId="16" xfId="34" applyAlignment="1" applyBorder="1" applyFont="1" applyNumberFormat="1" applyFill="1" applyProtection="1">
      <alignment horizontal="right" vertical="center"/>
    </xf>
    <xf xxid="130" numFmtId="224" fontId="15" fillId="2" borderId="18" xfId="34" applyAlignment="1" applyBorder="1" applyFont="1" applyNumberFormat="1" applyFill="1" applyProtection="1">
      <alignment horizontal="right" vertical="center"/>
    </xf>
    <xf xxid="131" numFmtId="224" fontId="45" fillId="2" borderId="18" xfId="34" applyAlignment="1" applyBorder="1" applyFont="1" applyNumberFormat="1" applyFill="1" applyProtection="1">
      <alignment horizontal="right" vertical="center"/>
    </xf>
    <xf xxid="132" numFmtId="224" fontId="46" fillId="2" borderId="18" xfId="34" applyAlignment="1" applyBorder="1" applyFont="1" applyNumberFormat="1" applyFill="1" applyProtection="1">
      <alignment horizontal="right" vertical="center"/>
    </xf>
    <xf xxid="133" numFmtId="224" fontId="15" fillId="2" borderId="0" xfId="34" applyAlignment="1" applyBorder="1" applyFont="1" applyNumberFormat="1" applyFill="1" applyProtection="1">
      <alignment horizontal="right" vertical="center"/>
    </xf>
    <xf xxid="134" numFmtId="224" fontId="45" fillId="2" borderId="0" xfId="34" applyAlignment="1" applyBorder="1" applyFont="1" applyNumberFormat="1" applyFill="1" applyProtection="1">
      <alignment horizontal="right" vertical="center"/>
    </xf>
    <xf xxid="135" numFmtId="224" fontId="46" fillId="2" borderId="0" xfId="34" applyAlignment="1" applyBorder="1" applyFont="1" applyNumberFormat="1" applyFill="1" applyProtection="1">
      <alignment horizontal="right" vertical="center"/>
    </xf>
    <xf xxid="136" numFmtId="216" fontId="45" fillId="2" borderId="18" xfId="34" applyAlignment="1" applyBorder="1" applyFont="1" applyNumberFormat="1" applyFill="1" applyProtection="1">
      <alignment horizontal="right" vertical="center"/>
    </xf>
    <xf xxid="137" numFmtId="216" fontId="45" fillId="2" borderId="0" xfId="34" applyAlignment="1" applyBorder="1" applyFont="1" applyNumberFormat="1" applyFill="1" applyProtection="1">
      <alignment horizontal="right" vertical="center"/>
    </xf>
    <xf xxid="138" numFmtId="216" fontId="46" fillId="2" borderId="18" xfId="34" applyAlignment="1" applyBorder="1" applyFont="1" applyNumberFormat="1" applyFill="1" applyProtection="1">
      <alignment horizontal="right" vertical="center"/>
    </xf>
    <xf xxid="139" numFmtId="216" fontId="46" fillId="2" borderId="0" xfId="34" applyAlignment="1" applyBorder="1" applyFont="1" applyNumberFormat="1" applyFill="1" applyProtection="1">
      <alignment horizontal="right" vertical="center"/>
    </xf>
    <xf xxid="140" numFmtId="225" fontId="15" fillId="2" borderId="16" xfId="34" applyAlignment="1" applyBorder="1" applyFont="1" applyNumberFormat="1" applyFill="1" applyProtection="1">
      <alignment horizontal="right" vertical="center"/>
    </xf>
    <xf xxid="141" numFmtId="225" fontId="45" fillId="2" borderId="16" xfId="34" applyAlignment="1" applyBorder="1" applyFont="1" applyNumberFormat="1" applyFill="1" applyProtection="1">
      <alignment horizontal="right" vertical="center"/>
    </xf>
    <xf xxid="142" numFmtId="225" fontId="46" fillId="2" borderId="16" xfId="34" applyAlignment="1" applyBorder="1" applyFont="1" applyNumberFormat="1" applyFill="1" applyProtection="1">
      <alignment horizontal="right" vertical="center"/>
    </xf>
    <xf xxid="143" numFmtId="225" fontId="15" fillId="2" borderId="0" xfId="34" applyAlignment="1" applyBorder="1" applyFont="1" applyNumberFormat="1" applyFill="1" applyProtection="1">
      <alignment horizontal="right" vertical="center"/>
    </xf>
    <xf xxid="144" numFmtId="225" fontId="45" fillId="2" borderId="0" xfId="34" applyAlignment="1" applyBorder="1" applyFont="1" applyNumberFormat="1" applyFill="1" applyProtection="1">
      <alignment horizontal="right" vertical="center"/>
    </xf>
    <xf xxid="145" numFmtId="225" fontId="46" fillId="2" borderId="0" xfId="34" applyAlignment="1" applyBorder="1" applyFont="1" applyNumberFormat="1" applyFill="1" applyProtection="1">
      <alignment horizontal="right" vertical="center"/>
    </xf>
    <xf xxid="146" numFmtId="226" fontId="15" fillId="2" borderId="0" xfId="34" applyAlignment="1" applyBorder="1" applyFont="1" applyNumberFormat="1" applyFill="1" applyProtection="1">
      <alignment horizontal="right" vertical="center"/>
    </xf>
    <xf xxid="147" numFmtId="226" fontId="45" fillId="2" borderId="0" xfId="34" applyAlignment="1" applyBorder="1" applyFont="1" applyNumberFormat="1" applyFill="1" applyProtection="1">
      <alignment horizontal="right" vertical="center"/>
    </xf>
    <xf xxid="148" numFmtId="226" fontId="46" fillId="2" borderId="0" xfId="34" applyAlignment="1" applyBorder="1" applyFont="1" applyNumberFormat="1" applyFill="1" applyProtection="1">
      <alignment horizontal="right" vertical="center"/>
    </xf>
    <xf xxid="149" numFmtId="227" fontId="15" fillId="2" borderId="0" xfId="34" applyAlignment="1" applyBorder="1" applyFont="1" applyNumberFormat="1" applyFill="1" applyProtection="1">
      <alignment horizontal="right" vertical="center"/>
    </xf>
    <xf xxid="150" numFmtId="227" fontId="45" fillId="2" borderId="0" xfId="34" applyAlignment="1" applyBorder="1" applyFont="1" applyNumberFormat="1" applyFill="1" applyProtection="1">
      <alignment horizontal="right" vertical="center"/>
    </xf>
    <xf xxid="151" numFmtId="227" fontId="46" fillId="2" borderId="0" xfId="34" applyAlignment="1" applyBorder="1" applyFont="1" applyNumberFormat="1" applyFill="1" applyProtection="1">
      <alignment horizontal="right" vertical="center"/>
    </xf>
    <xf xxid="152" numFmtId="0" fontId="43" fillId="2" borderId="0" xfId="34" applyAlignment="1" applyBorder="1" applyFont="1" applyNumberFormat="1" applyFill="1" applyProtection="1">
      <alignment horizontal="center"/>
    </xf>
    <xf xxid="153" numFmtId="0" fontId="47" fillId="2" borderId="0" xfId="34" applyAlignment="1" applyBorder="1" applyFont="1" applyNumberFormat="1" applyFill="1" applyProtection="1">
      <alignment horizontal="center"/>
    </xf>
    <xf xxid="154" numFmtId="0" fontId="48" fillId="2" borderId="0" xfId="34" applyAlignment="1" applyBorder="1" applyFont="1" applyNumberFormat="1" applyFill="1" applyProtection="1">
      <alignment horizontal="center"/>
    </xf>
  </cellXfs>
  <cellStyles count="51">
    <cellStyle name="20% - 輔色1" xfId="15"/>
    <cellStyle name="20% - 輔色2" xfId="16"/>
    <cellStyle name="20% - 輔色3" xfId="17"/>
    <cellStyle name="20% - 輔色4" xfId="18"/>
    <cellStyle name="20% - 輔色5" xfId="19"/>
    <cellStyle name="20% - 輔色6" xfId="20"/>
    <cellStyle name="40% - 輔色1" xfId="21"/>
    <cellStyle name="40% - 輔色2" xfId="22"/>
    <cellStyle name="40% - 輔色3" xfId="23"/>
    <cellStyle name="40% - 輔色4" xfId="24"/>
    <cellStyle name="40% - 輔色5" xfId="25"/>
    <cellStyle name="40% - 輔色6" xfId="26"/>
    <cellStyle name="60% - 輔色1" xfId="27"/>
    <cellStyle name="60% - 輔色2" xfId="28"/>
    <cellStyle name="60% - 輔色3" xfId="29"/>
    <cellStyle name="60% - 輔色4" xfId="30"/>
    <cellStyle name="60% - 輔色5" xfId="31"/>
    <cellStyle name="60% - 輔色6" xfId="32"/>
    <cellStyle name="n1" xfId="33"/>
    <cellStyle name="Normal" xfId="0" builtinId="0"/>
    <cellStyle name="一般_折頁小冊" xfId="34"/>
    <cellStyle name="Comma" xfId="35" builtinId="3"/>
    <cellStyle name="Comma [0]" xfId="36" builtinId="6"/>
    <cellStyle name="Followed Hyperlink" xfId="37" builtinId="9"/>
    <cellStyle name="中等" xfId="38"/>
    <cellStyle name="合計" xfId="39"/>
    <cellStyle name="好" xfId="40"/>
    <cellStyle name="Percent" xfId="41" builtinId="5"/>
    <cellStyle name="計算方式" xfId="42"/>
    <cellStyle name="Currency" xfId="43" builtinId="4"/>
    <cellStyle name="Currency [0]" xfId="44" builtinId="7"/>
    <cellStyle name="連結的儲存格" xfId="45"/>
    <cellStyle name="備註" xfId="46"/>
    <cellStyle name="Hyperlink" xfId="47" builtinId="8"/>
    <cellStyle name="說明文字" xfId="48"/>
    <cellStyle name="輔色1" xfId="49"/>
    <cellStyle name="輔色2" xfId="50"/>
    <cellStyle name="輔色3" xfId="51"/>
    <cellStyle name="輔色4" xfId="52"/>
    <cellStyle name="輔色5" xfId="53"/>
    <cellStyle name="輔色6" xfId="54"/>
    <cellStyle name="標題" xfId="55"/>
    <cellStyle name="標題 1" xfId="56"/>
    <cellStyle name="標題 2" xfId="57"/>
    <cellStyle name="標題 3" xfId="58"/>
    <cellStyle name="標題 4" xfId="59"/>
    <cellStyle name="輸入" xfId="60"/>
    <cellStyle name="輸出" xfId="61"/>
    <cellStyle name="檢查儲存格" xfId="62"/>
    <cellStyle name="壞" xfId="63"/>
    <cellStyle name="警告文字" xfId="64"/>
  </cellStyles>
  <tableStyles count="0" defaultTableStyle="" defaultPivotStyle="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8080FF"/>
      <rgbColor rgb="FF802060"/>
      <rgbColor rgb="FFFFFFC0"/>
      <rgbColor rgb="FFA0E0E0"/>
      <rgbColor rgb="FF600080"/>
      <rgbColor rgb="FFFF8080"/>
      <rgbColor rgb="FF0080C0"/>
      <rgbColor rgb="FFC0C0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69FFFF"/>
      <rgbColor rgb="FFCCFFCC"/>
      <rgbColor rgb="FFFFFF99"/>
      <rgbColor rgb="FFA6CAF0"/>
      <rgbColor rgb="FFCC9CCC"/>
      <rgbColor rgb="FFCC99FF"/>
      <rgbColor rgb="FFE3E3E3"/>
      <rgbColor rgb="FF3366FF"/>
      <rgbColor rgb="FF33CCCC"/>
      <rgbColor rgb="FF339933"/>
      <rgbColor rgb="FF999933"/>
      <rgbColor rgb="FF996633"/>
      <rgbColor rgb="FF996666"/>
      <rgbColor rgb="FF666699"/>
      <rgbColor rgb="FF969696"/>
      <rgbColor rgb="FF3333CC"/>
      <rgbColor rgb="FF336666"/>
      <rgbColor rgb="FF003300"/>
      <rgbColor rgb="FF333300"/>
      <rgbColor rgb="FF663300"/>
      <rgbColor rgb="FF993366"/>
      <rgbColor rgb="FF333399"/>
      <rgbColor rgb="FF424242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>
    <tabColor indexed="14"/>
  </sheetPr>
  <dimension ref="A1:K35"/>
  <sheetViews>
    <sheetView showGridLines="0" view="normal" workbookViewId="0">
      <selection pane="topLeft" activeCell="A3" sqref="A3"/>
    </sheetView>
  </sheetViews>
  <sheetFormatPr customHeight="1" defaultRowHeight="16.5" baseColWidth="0"/>
  <cols>
    <col min="1" max="1" width="21.125" style="2" customWidth="1"/>
    <col min="2" max="4" width="9.375" style="2" customWidth="1"/>
    <col min="5" max="5" width="9.625" style="2" customWidth="1"/>
    <col min="6" max="9" width="9.375" style="2" customWidth="1"/>
    <col min="10" max="10" width="9.625" style="2" customWidth="1"/>
    <col min="11" max="11" width="9.625" style="1" customWidth="1"/>
    <col min="12" max="256" width="9" style="1" customWidth="1"/>
  </cols>
  <sheetData>
    <row r="1" spans="1:11" ht="22.5" customHeight="1">
      <c r="A1" s="89" t="s">
        <v>1</v>
      </c>
      <c r="B1" s="39"/>
      <c r="C1" s="39"/>
      <c r="D1" s="39"/>
      <c r="E1" s="39"/>
      <c r="F1" s="39"/>
      <c r="G1" s="39"/>
      <c r="H1" s="39"/>
      <c r="I1" s="39"/>
      <c r="J1" s="39"/>
      <c r="K1" s="39"/>
    </row>
    <row r="2" spans="1:11" ht="18" customHeight="1">
      <c r="A2" s="87" t="s">
        <v>3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ht="15.95" customHeight="1">
      <c r="A3" s="18"/>
      <c r="B3" s="18"/>
      <c r="C3" s="18"/>
      <c r="D3" s="18"/>
      <c r="E3" s="18"/>
      <c r="F3" s="18"/>
      <c r="G3" s="18"/>
      <c r="H3" s="18"/>
      <c r="I3" s="18"/>
      <c r="J3" s="18"/>
      <c r="K3" s="13" t="s">
        <v>15</v>
      </c>
    </row>
    <row r="4" spans="1:11" s="8" customFormat="1" ht="15" customHeight="1">
      <c r="A4" s="36" t="s">
        <v>0</v>
      </c>
      <c r="B4" s="32" t="s">
        <v>5</v>
      </c>
      <c r="C4" s="42"/>
      <c r="D4" s="14"/>
      <c r="E4" s="43" t="s">
        <v>6</v>
      </c>
      <c r="F4" s="14"/>
      <c r="G4" s="42"/>
      <c r="H4" s="42"/>
      <c r="I4" s="14"/>
      <c r="J4" s="45" t="s">
        <v>7</v>
      </c>
      <c r="K4" s="30" t="s">
        <v>8</v>
      </c>
    </row>
    <row r="5" spans="1:11" s="8" customFormat="1" ht="39.95" customHeight="1">
      <c r="A5" s="37"/>
      <c r="B5" s="15"/>
      <c r="C5" s="15" t="s">
        <v>9</v>
      </c>
      <c r="D5" s="15" t="s">
        <v>10</v>
      </c>
      <c r="E5" s="44"/>
      <c r="F5" s="15" t="s">
        <v>11</v>
      </c>
      <c r="G5" s="15" t="s">
        <v>12</v>
      </c>
      <c r="H5" s="16" t="s">
        <v>13</v>
      </c>
      <c r="I5" s="17" t="s">
        <v>14</v>
      </c>
      <c r="J5" s="44"/>
      <c r="K5" s="31"/>
    </row>
    <row r="6" spans="1:11" s="6" customFormat="1" ht="3" customHeight="1">
      <c r="A6" s="5"/>
      <c r="B6" s="3"/>
      <c r="C6" s="19"/>
      <c r="D6" s="19"/>
      <c r="E6" s="19"/>
      <c r="F6" s="19"/>
      <c r="G6" s="19"/>
      <c r="H6" s="19"/>
      <c r="I6" s="19"/>
      <c r="J6" s="19"/>
      <c r="K6" s="19"/>
    </row>
    <row r="7" spans="1:11" s="7" customFormat="1" ht="15.2" customHeight="1" thickBot="1">
      <c r="A7" s="58" t="s">
        <v>23</v>
      </c>
      <c r="B7" s="64">
        <v>11656</v>
      </c>
      <c r="C7" s="70">
        <v>7618</v>
      </c>
      <c r="D7" s="74">
        <v>188.7</v>
      </c>
      <c r="E7" s="70">
        <v>25876</v>
      </c>
      <c r="F7" s="70">
        <v>11623</v>
      </c>
      <c r="G7" s="74">
        <v>81.5</v>
      </c>
      <c r="H7" s="74">
        <v>124.9</v>
      </c>
      <c r="I7" s="74">
        <v>65.6</v>
      </c>
      <c r="J7" s="70">
        <v>20719</v>
      </c>
      <c r="K7" s="70">
        <v>39447</v>
      </c>
    </row>
    <row r="8" spans="1:11" s="7" customFormat="1" ht="15.2" customHeight="1" thickBot="1">
      <c r="A8" s="58" t="s">
        <v>24</v>
      </c>
      <c r="B8" s="64">
        <v>152</v>
      </c>
      <c r="C8" s="70">
        <v>30</v>
      </c>
      <c r="D8" s="74">
        <v>24.6</v>
      </c>
      <c r="E8" s="70">
        <v>784</v>
      </c>
      <c r="F8" s="70">
        <v>37</v>
      </c>
      <c r="G8" s="74">
        <v>4.9</v>
      </c>
      <c r="H8" s="74">
        <v>113.5</v>
      </c>
      <c r="I8" s="74">
        <v>53.4</v>
      </c>
      <c r="J8" s="70">
        <v>691</v>
      </c>
      <c r="K8" s="70">
        <v>1469</v>
      </c>
    </row>
    <row r="9" spans="1:11" s="7" customFormat="1" ht="15.2" customHeight="1" thickBot="1">
      <c r="A9" s="58" t="s">
        <v>25</v>
      </c>
      <c r="B9" s="64">
        <v>5883</v>
      </c>
      <c r="C9" s="70">
        <v>3404</v>
      </c>
      <c r="D9" s="74">
        <v>137.3</v>
      </c>
      <c r="E9" s="70">
        <v>7803</v>
      </c>
      <c r="F9" s="70">
        <v>4997</v>
      </c>
      <c r="G9" s="74">
        <v>178.1</v>
      </c>
      <c r="H9" s="74">
        <v>115.9</v>
      </c>
      <c r="I9" s="74">
        <v>60.7</v>
      </c>
      <c r="J9" s="70">
        <v>6732</v>
      </c>
      <c r="K9" s="70">
        <v>12863</v>
      </c>
    </row>
    <row r="10" spans="1:11" s="7" customFormat="1" ht="15.2" customHeight="1" thickBot="1">
      <c r="A10" s="58" t="s">
        <v>26</v>
      </c>
      <c r="B10" s="64">
        <v>4050</v>
      </c>
      <c r="C10" s="70">
        <v>3468</v>
      </c>
      <c r="D10" s="74">
        <v>596.3</v>
      </c>
      <c r="E10" s="70">
        <v>6709</v>
      </c>
      <c r="F10" s="70">
        <v>3819</v>
      </c>
      <c r="G10" s="74">
        <v>132.1</v>
      </c>
      <c r="H10" s="74">
        <v>126.3</v>
      </c>
      <c r="I10" s="74">
        <v>71.6</v>
      </c>
      <c r="J10" s="70">
        <v>5311</v>
      </c>
      <c r="K10" s="70">
        <v>9373</v>
      </c>
    </row>
    <row r="11" spans="1:11" s="7" customFormat="1" ht="15.2" customHeight="1" thickBot="1">
      <c r="A11" s="58" t="s">
        <v>27</v>
      </c>
      <c r="B11" s="64">
        <v>67</v>
      </c>
      <c r="C11" s="70">
        <v>23</v>
      </c>
      <c r="D11" s="74">
        <v>50.9</v>
      </c>
      <c r="E11" s="70">
        <v>395</v>
      </c>
      <c r="F11" s="70">
        <v>101</v>
      </c>
      <c r="G11" s="74">
        <v>34.4</v>
      </c>
      <c r="H11" s="74">
        <v>148.3</v>
      </c>
      <c r="I11" s="74">
        <v>72.3</v>
      </c>
      <c r="J11" s="70">
        <v>266</v>
      </c>
      <c r="K11" s="70">
        <v>547</v>
      </c>
    </row>
    <row r="12" spans="1:11" s="7" customFormat="1" ht="15.2" customHeight="1" thickBot="1">
      <c r="A12" s="58" t="s">
        <v>28</v>
      </c>
      <c r="B12" s="64">
        <v>17</v>
      </c>
      <c r="C12" s="70">
        <v>9</v>
      </c>
      <c r="D12" s="74">
        <v>130.3</v>
      </c>
      <c r="E12" s="70">
        <v>102</v>
      </c>
      <c r="F12" s="70">
        <v>43</v>
      </c>
      <c r="G12" s="74">
        <v>74</v>
      </c>
      <c r="H12" s="74">
        <v>230.1</v>
      </c>
      <c r="I12" s="74">
        <v>112.2</v>
      </c>
      <c r="J12" s="70">
        <v>44</v>
      </c>
      <c r="K12" s="70">
        <v>91</v>
      </c>
    </row>
    <row r="13" spans="1:11" s="7" customFormat="1" ht="15.2" customHeight="1" thickBot="1">
      <c r="A13" s="58" t="s">
        <v>29</v>
      </c>
      <c r="B13" s="64">
        <v>108</v>
      </c>
      <c r="C13" s="70">
        <v>-1</v>
      </c>
      <c r="D13" s="74">
        <v>-1</v>
      </c>
      <c r="E13" s="70">
        <v>579</v>
      </c>
      <c r="F13" s="70">
        <v>-158</v>
      </c>
      <c r="G13" s="74">
        <v>-21.4</v>
      </c>
      <c r="H13" s="74">
        <v>99.9</v>
      </c>
      <c r="I13" s="74">
        <v>48</v>
      </c>
      <c r="J13" s="70">
        <v>579</v>
      </c>
      <c r="K13" s="70">
        <v>1204</v>
      </c>
    </row>
    <row r="14" spans="1:11" s="7" customFormat="1" ht="15.2" customHeight="1" thickBot="1">
      <c r="A14" s="58" t="s">
        <v>30</v>
      </c>
      <c r="B14" s="64">
        <v>849</v>
      </c>
      <c r="C14" s="70">
        <v>624</v>
      </c>
      <c r="D14" s="74">
        <v>276.8</v>
      </c>
      <c r="E14" s="70">
        <v>3336</v>
      </c>
      <c r="F14" s="70">
        <v>2181</v>
      </c>
      <c r="G14" s="74">
        <v>188.8</v>
      </c>
      <c r="H14" s="74">
        <v>274.6</v>
      </c>
      <c r="I14" s="74">
        <v>133.4</v>
      </c>
      <c r="J14" s="70">
        <v>1215</v>
      </c>
      <c r="K14" s="70">
        <v>2501</v>
      </c>
    </row>
    <row r="15" spans="1:11" s="7" customFormat="1" ht="15.2" customHeight="1" thickBot="1">
      <c r="A15" s="58" t="s">
        <v>31</v>
      </c>
      <c r="B15" s="64">
        <v>28</v>
      </c>
      <c r="C15" s="70">
        <v>20</v>
      </c>
      <c r="D15" s="74">
        <v>245.3</v>
      </c>
      <c r="E15" s="70">
        <v>112</v>
      </c>
      <c r="F15" s="70">
        <v>61</v>
      </c>
      <c r="G15" s="74">
        <v>117.8</v>
      </c>
      <c r="H15" s="74">
        <v>224.9</v>
      </c>
      <c r="I15" s="74">
        <v>108.7</v>
      </c>
      <c r="J15" s="70">
        <v>50</v>
      </c>
      <c r="K15" s="70">
        <v>103</v>
      </c>
    </row>
    <row r="16" spans="1:11" s="7" customFormat="1" ht="15.2" customHeight="1" thickBot="1">
      <c r="A16" s="58" t="s">
        <v>32</v>
      </c>
      <c r="B16" s="64">
        <v>55</v>
      </c>
      <c r="C16" s="70">
        <v>-2</v>
      </c>
      <c r="D16" s="74">
        <v>-3.8</v>
      </c>
      <c r="E16" s="70">
        <v>324</v>
      </c>
      <c r="F16" s="70">
        <v>-3</v>
      </c>
      <c r="G16" s="74">
        <v>-0.9</v>
      </c>
      <c r="H16" s="74">
        <v>100.2</v>
      </c>
      <c r="I16" s="74">
        <v>48.2</v>
      </c>
      <c r="J16" s="70">
        <v>323</v>
      </c>
      <c r="K16" s="70">
        <v>672</v>
      </c>
    </row>
    <row r="17" spans="1:11" s="7" customFormat="1" ht="15.2" customHeight="1" thickBot="1">
      <c r="A17" s="58" t="s">
        <v>33</v>
      </c>
      <c r="B17" s="64">
        <v>21</v>
      </c>
      <c r="C17" s="86">
        <v>0</v>
      </c>
      <c r="D17" s="74">
        <v>-0.9</v>
      </c>
      <c r="E17" s="70">
        <v>131</v>
      </c>
      <c r="F17" s="70">
        <v>2</v>
      </c>
      <c r="G17" s="74">
        <v>1.6</v>
      </c>
      <c r="H17" s="74">
        <v>100.7</v>
      </c>
      <c r="I17" s="74">
        <v>48.4</v>
      </c>
      <c r="J17" s="70">
        <v>130</v>
      </c>
      <c r="K17" s="70">
        <v>271</v>
      </c>
    </row>
    <row r="18" spans="1:11" s="7" customFormat="1" ht="15.2" customHeight="1" thickBot="1">
      <c r="A18" s="58" t="s">
        <v>34</v>
      </c>
      <c r="B18" s="64">
        <v>4</v>
      </c>
      <c r="C18" s="70">
        <v>1</v>
      </c>
      <c r="D18" s="74">
        <v>16</v>
      </c>
      <c r="E18" s="70">
        <v>18</v>
      </c>
      <c r="F18" s="70">
        <v>-16</v>
      </c>
      <c r="G18" s="74">
        <v>-47.5</v>
      </c>
      <c r="H18" s="74">
        <v>52.9</v>
      </c>
      <c r="I18" s="74">
        <v>25.5</v>
      </c>
      <c r="J18" s="70">
        <v>33</v>
      </c>
      <c r="K18" s="70">
        <v>69</v>
      </c>
    </row>
    <row r="19" spans="1:11" s="7" customFormat="1" ht="15.2" customHeight="1" thickBot="1">
      <c r="A19" s="58" t="s">
        <v>35</v>
      </c>
      <c r="B19" s="64">
        <v>-44</v>
      </c>
      <c r="C19" s="70">
        <v>62</v>
      </c>
      <c r="D19" s="74" t="s">
        <v>21</v>
      </c>
      <c r="E19" s="70">
        <v>3496</v>
      </c>
      <c r="F19" s="70">
        <v>587</v>
      </c>
      <c r="G19" s="74">
        <v>20.2</v>
      </c>
      <c r="H19" s="74">
        <v>108.4</v>
      </c>
      <c r="I19" s="74">
        <v>53.2</v>
      </c>
      <c r="J19" s="70">
        <v>3226</v>
      </c>
      <c r="K19" s="70">
        <v>6570</v>
      </c>
    </row>
    <row r="20" spans="1:11" s="7" customFormat="1" ht="15.2" customHeight="1" thickBot="1">
      <c r="A20" s="58" t="s">
        <v>36</v>
      </c>
      <c r="B20" s="64">
        <v>1</v>
      </c>
      <c r="C20" s="86">
        <v>0</v>
      </c>
      <c r="D20" s="74">
        <v>-18.4</v>
      </c>
      <c r="E20" s="70">
        <v>16</v>
      </c>
      <c r="F20" s="70">
        <v>-5</v>
      </c>
      <c r="G20" s="74">
        <v>-23.7</v>
      </c>
      <c r="H20" s="74">
        <v>88.4</v>
      </c>
      <c r="I20" s="74">
        <v>1.6</v>
      </c>
      <c r="J20" s="70">
        <v>18</v>
      </c>
      <c r="K20" s="70">
        <v>986</v>
      </c>
    </row>
    <row r="21" spans="1:11" s="7" customFormat="1" ht="15.2" customHeight="1" thickBot="1">
      <c r="A21" s="58" t="s">
        <v>37</v>
      </c>
      <c r="B21" s="64">
        <v>55</v>
      </c>
      <c r="C21" s="70">
        <v>-2</v>
      </c>
      <c r="D21" s="74">
        <v>-3.8</v>
      </c>
      <c r="E21" s="70">
        <v>332</v>
      </c>
      <c r="F21" s="70">
        <v>-29</v>
      </c>
      <c r="G21" s="74">
        <v>-8.1</v>
      </c>
      <c r="H21" s="74">
        <v>83.9</v>
      </c>
      <c r="I21" s="74">
        <v>41.7</v>
      </c>
      <c r="J21" s="70">
        <v>396</v>
      </c>
      <c r="K21" s="70">
        <v>798</v>
      </c>
    </row>
    <row r="22" spans="1:11" s="7" customFormat="1" ht="15.2" customHeight="1" thickBot="1">
      <c r="A22" s="58" t="s">
        <v>38</v>
      </c>
      <c r="B22" s="64">
        <v>363</v>
      </c>
      <c r="C22" s="70">
        <v>-6</v>
      </c>
      <c r="D22" s="74">
        <v>-1.6</v>
      </c>
      <c r="E22" s="70">
        <v>983</v>
      </c>
      <c r="F22" s="70">
        <v>39</v>
      </c>
      <c r="G22" s="74">
        <v>4.2</v>
      </c>
      <c r="H22" s="74">
        <v>105.9</v>
      </c>
      <c r="I22" s="74">
        <v>100</v>
      </c>
      <c r="J22" s="70">
        <v>929</v>
      </c>
      <c r="K22" s="70">
        <v>983</v>
      </c>
    </row>
    <row r="23" spans="1:11" s="7" customFormat="1" ht="15.2" customHeight="1" thickBot="1">
      <c r="A23" s="58" t="s">
        <v>39</v>
      </c>
      <c r="B23" s="64">
        <v>37</v>
      </c>
      <c r="C23" s="70">
        <v>-1</v>
      </c>
      <c r="D23" s="74">
        <v>-3.4</v>
      </c>
      <c r="E23" s="70">
        <v>654</v>
      </c>
      <c r="F23" s="86">
        <v>0</v>
      </c>
      <c r="G23" s="74">
        <v>-0.1</v>
      </c>
      <c r="H23" s="74">
        <v>101</v>
      </c>
      <c r="I23" s="74">
        <v>95.9</v>
      </c>
      <c r="J23" s="70">
        <v>648</v>
      </c>
      <c r="K23" s="70">
        <v>682</v>
      </c>
    </row>
    <row r="24" spans="1:11" s="7" customFormat="1" ht="15.2" customHeight="1" thickBot="1">
      <c r="A24" s="58" t="s">
        <v>40</v>
      </c>
      <c r="B24" s="64">
        <v>21</v>
      </c>
      <c r="C24" s="86">
        <v>0</v>
      </c>
      <c r="D24" s="74">
        <v>-0.9</v>
      </c>
      <c r="E24" s="70">
        <v>131</v>
      </c>
      <c r="F24" s="70">
        <v>2</v>
      </c>
      <c r="G24" s="74">
        <v>1.6</v>
      </c>
      <c r="H24" s="74">
        <v>102.2</v>
      </c>
      <c r="I24" s="74">
        <v>49.7</v>
      </c>
      <c r="J24" s="70">
        <v>128</v>
      </c>
      <c r="K24" s="70">
        <v>264</v>
      </c>
    </row>
    <row r="25" spans="1:11" s="7" customFormat="1" ht="15.2" customHeight="1" thickBot="1">
      <c r="A25" s="58" t="s">
        <v>41</v>
      </c>
      <c r="B25" s="64">
        <v>26</v>
      </c>
      <c r="C25" s="70">
        <v>0</v>
      </c>
      <c r="D25" s="74">
        <v>0.9</v>
      </c>
      <c r="E25" s="70">
        <v>204</v>
      </c>
      <c r="F25" s="70">
        <v>10</v>
      </c>
      <c r="G25" s="74">
        <v>5.4</v>
      </c>
      <c r="H25" s="74">
        <v>118.3</v>
      </c>
      <c r="I25" s="74">
        <v>56.2</v>
      </c>
      <c r="J25" s="70">
        <v>172</v>
      </c>
      <c r="K25" s="70">
        <v>363</v>
      </c>
    </row>
    <row r="26" spans="1:11" s="7" customFormat="1" ht="15.2" customHeight="1" thickTop="1">
      <c r="A26" s="57" t="s">
        <v>16</v>
      </c>
      <c r="B26" s="61">
        <v>45</v>
      </c>
      <c r="C26" s="67">
        <v>3</v>
      </c>
      <c r="D26" s="73">
        <v>6.3</v>
      </c>
      <c r="E26" s="67">
        <v>225</v>
      </c>
      <c r="F26" s="67">
        <v>-12</v>
      </c>
      <c r="G26" s="73">
        <v>-5.1</v>
      </c>
      <c r="H26" s="73">
        <v>43.2</v>
      </c>
      <c r="I26" s="73">
        <v>19.3</v>
      </c>
      <c r="J26" s="67">
        <v>521</v>
      </c>
      <c r="K26" s="67">
        <v>1163</v>
      </c>
    </row>
    <row r="27" spans="1:11" s="7" customFormat="1" ht="15.2" customHeight="1">
      <c r="A27" s="58" t="s">
        <v>20</v>
      </c>
      <c r="B27" s="77">
        <v>0</v>
      </c>
      <c r="C27" s="80">
        <v>0</v>
      </c>
      <c r="D27" s="74" t="s">
        <v>21</v>
      </c>
      <c r="E27" s="80">
        <v>0</v>
      </c>
      <c r="F27" s="80">
        <v>0</v>
      </c>
      <c r="G27" s="74" t="s">
        <v>21</v>
      </c>
      <c r="H27" s="83">
        <v>0</v>
      </c>
      <c r="I27" s="83">
        <v>0</v>
      </c>
      <c r="J27" s="70">
        <v>103</v>
      </c>
      <c r="K27" s="70">
        <v>273</v>
      </c>
    </row>
    <row r="28" spans="1:11" s="7" customFormat="1" ht="15.2" customHeight="1">
      <c r="A28" s="58" t="s">
        <v>22</v>
      </c>
      <c r="B28" s="64">
        <v>45</v>
      </c>
      <c r="C28" s="70">
        <v>3</v>
      </c>
      <c r="D28" s="74">
        <v>6.3</v>
      </c>
      <c r="E28" s="70">
        <v>225</v>
      </c>
      <c r="F28" s="70">
        <v>-12</v>
      </c>
      <c r="G28" s="74">
        <v>-5.1</v>
      </c>
      <c r="H28" s="74">
        <v>53.8</v>
      </c>
      <c r="I28" s="74">
        <v>25.3</v>
      </c>
      <c r="J28" s="70">
        <v>419</v>
      </c>
      <c r="K28" s="70">
        <v>890</v>
      </c>
    </row>
    <row r="29" spans="1:11" s="1" customFormat="1" ht="3" customHeight="1">
      <c r="A29" s="9"/>
      <c r="B29" s="23"/>
      <c r="C29" s="24"/>
      <c r="D29" s="24"/>
      <c r="E29" s="24"/>
      <c r="F29" s="24"/>
      <c r="G29" s="24"/>
      <c r="H29" s="24"/>
      <c r="I29" s="24"/>
      <c r="J29" s="24"/>
      <c r="K29" s="25"/>
    </row>
    <row r="30" spans="1:11" s="4" customFormat="1" ht="14.1" customHeight="1">
      <c r="A30" s="35" t="str">
        <f>IF(LEN(B33)&gt;0,A33&amp;B33,CONCATENATE(A33,"1.",A34,B34,TEXT(C34,"###,###,##0.0"),D34,TEXT(E34,"###,###,##0.0"),F34))</f>
        <v>說　　明：1.115年 6月份遺產及贈與稅實物抵繳0.3億元，累計至本月實物抵繳金額共為5.6億元。</v>
      </c>
      <c r="B30" s="35"/>
      <c r="C30" s="35"/>
      <c r="D30" s="35"/>
      <c r="E30" s="35"/>
      <c r="F30" s="35"/>
      <c r="G30" s="35"/>
      <c r="H30" s="35"/>
      <c r="I30" s="35"/>
      <c r="J30" s="35"/>
      <c r="K30" s="35"/>
    </row>
    <row r="31" spans="1:11" ht="39.95" customHeight="1">
      <c r="A31" s="33" t="str">
        <f>IF(LEN(B33)&gt;0,CONCATENATE("　　　　　","2.",A34,B34,TEXT(C34,"###,###,##0.0"),D34,TEXT(E34,"###,###,##0.0"),F34,CHAR(10)),"")&amp;SUBSTITUTE(CONCATENATE("　　　　　",,B35),CHAR(10),CHAR(10)&amp;"　　　　　")</f>
        <v>　　　　　2.115年度中央政府總預算案尚未三讀通過，暫以預算案數列計，並依各稅目特性及近年趨勢拆計本月分配預算數。</v>
      </c>
      <c r="B31" s="33"/>
      <c r="C31" s="33"/>
      <c r="D31" s="33"/>
      <c r="E31" s="33"/>
      <c r="F31" s="33"/>
      <c r="G31" s="33"/>
      <c r="H31" s="33"/>
      <c r="I31" s="33"/>
      <c r="J31" s="33"/>
      <c r="K31" s="33"/>
    </row>
    <row r="32" spans="1:11" ht="14.1" customHeight="1">
      <c r="A32" s="33"/>
      <c r="B32" s="34"/>
      <c r="C32" s="34"/>
      <c r="D32" s="34"/>
      <c r="E32" s="34"/>
      <c r="F32" s="34"/>
      <c r="G32" s="34"/>
      <c r="H32" s="34"/>
      <c r="I32" s="34"/>
      <c r="J32" s="34"/>
      <c r="K32" s="34"/>
    </row>
    <row r="33" spans="1:1" hidden="1">
      <c r="A33" s="50" t="s">
        <v>2</v>
      </c>
    </row>
    <row r="34" spans="1:6" hidden="1">
      <c r="A34" s="50" t="s">
        <v>3</v>
      </c>
      <c r="B34" s="48" t="s">
        <v>17</v>
      </c>
      <c r="C34" s="53">
        <v>0.3</v>
      </c>
      <c r="D34" s="48" t="s">
        <v>18</v>
      </c>
      <c r="E34" s="53">
        <v>5.6</v>
      </c>
      <c r="F34" s="48" t="s">
        <v>19</v>
      </c>
    </row>
    <row r="35" spans="1:2" hidden="1">
      <c r="A35" s="12"/>
      <c r="B35" s="48" t="s">
        <v>4</v>
      </c>
    </row>
  </sheetData>
  <mergeCells count="12">
    <mergeCell ref="A1:K1"/>
    <mergeCell ref="A2:K2"/>
    <mergeCell ref="C4:D4"/>
    <mergeCell ref="E4:E5"/>
    <mergeCell ref="G4:I4"/>
    <mergeCell ref="J4:J5"/>
    <mergeCell ref="K4:K5"/>
    <mergeCell ref="B4:B5"/>
    <mergeCell ref="A32:K32"/>
    <mergeCell ref="A31:K31"/>
    <mergeCell ref="A30:K30"/>
    <mergeCell ref="A4:A5"/>
  </mergeCells>
  <pageMargins left="0.984251968503937" right="0.984251968503937" top="0.78740157480314965" bottom="0.59055118110236227" header="0.39370078740157483" footer="0.39370078740157483"/>
  <pageSetup paperSize="9" orientation="landscape"/>
  <headerFooter alignWithMargins="0">
    <oddHeader>&amp;L&amp;"標楷體,粗體"&amp;20 &amp;R&amp;"標楷體,粗體"&amp;20 </oddHeader>
    <oddFooter>&amp;C&amp;"新細明體,標準"&amp;10 </oddFooter>
  </headerFooter>
</worksheet>
</file>

<file path=docProps/app.xml><?xml version="1.0" encoding="utf-8"?>
<Properties xmlns="http://schemas.openxmlformats.org/officeDocument/2006/extended-properties">
  <Application>Microsoft Excel</Application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統計處</dc:creator>
  <dc:description/>
  <cp:keywords/>
  <cp:lastModifiedBy>chiachi wang</cp:lastModifiedBy>
  <dcterms:created xsi:type="dcterms:W3CDTF">2002-04-18T02:50:59Z</dcterms:created>
  <dcterms:modified xsi:type="dcterms:W3CDTF">2026-01-30T10:19:46Z</dcterms:modified>
  <dc:subject/>
  <cp:lastPrinted>2019-04-28T03:27:01Z</cp:lastPrinted>
  <dc:title/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