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externalReferences>
    <externalReference r:id="rId25"/>
    <externalReference r:id="rId26"/>
    <externalReference r:id="rId27"/>
  </externalReferences>
  <definedNames>
    <definedName name="\a" localSheetId="0">'[1]Sales'!#REF!</definedName>
    <definedName name="\a">'[1]Sales'!#REF!</definedName>
    <definedName name="\b" localSheetId="0">'[1]Sales'!#REF!</definedName>
    <definedName name="\b">'[1]Sales'!#REF!</definedName>
    <definedName name="__8卞鈷款" localSheetId="0">'[2]#REF'!#REF!</definedName>
    <definedName name="__8卞鈷款">'[2]#REF'!#REF!</definedName>
    <definedName name="_Fill" localSheetId="0" hidden="1">'[3]名目'!#REF!</definedName>
    <definedName name="_Fill" hidden="1">'[3]名目'!#REF!</definedName>
    <definedName name="_Key1" localSheetId="0" hidden="1">'[3]名目'!#REF!</definedName>
    <definedName name="_Key1" hidden="1">'[3]名目'!#REF!</definedName>
    <definedName name="_Order1" hidden="1">255</definedName>
    <definedName name="_Parse_Out" localSheetId="0" hidden="1">'[2]#REF'!#REF!</definedName>
    <definedName name="_Parse_Out" hidden="1">'[2]#REF'!#REF!</definedName>
    <definedName name="_Sort" localSheetId="0" hidden="1">'[3]名目'!#REF!</definedName>
    <definedName name="_Sort" hidden="1">'[3]名目'!#REF!</definedName>
    <definedName name="A">#N/A</definedName>
    <definedName name="aa">'[2]#REF'!#REF!</definedName>
    <definedName name="aaa">'[2]#REF'!#REF!</definedName>
    <definedName name="D42.D42C.YEAR101_1_6">'[2]#REF'!#REF!</definedName>
    <definedName name="Print_Area" localSheetId="0">'表'!$A$1:$G$27</definedName>
    <definedName name="Print_Area">'[2]#REF'!#REF!</definedName>
    <definedName name="PRINT_AREA_MI">'[2]#REF'!#REF!</definedName>
    <definedName name="wqw">'[2]#REF'!#REF!</definedName>
    <definedName name="以出">'[2]#REF'!#REF!</definedName>
    <definedName name="以收">'[2]#REF'!#REF!</definedName>
    <definedName name="職能">'[2]#REF'!#REF!</definedName>
  </definedNames>
  <calcPr fullPrecision="1" calcMode="auto" calcId="125725"/>
</workbook>
</file>

<file path=xl/sharedStrings.xml><?xml version="1.0" encoding="utf-8"?>
<sst xmlns="http://schemas.openxmlformats.org/spreadsheetml/2006/main" uniqueCount="25">
  <si>
    <t>單位：百萬元；％</t>
  </si>
  <si>
    <t>表3-18　我國賦稅負擔率</t>
  </si>
  <si>
    <t>資料來源：</t>
  </si>
  <si>
    <t>說　　明：</t>
  </si>
  <si>
    <r>
      <t/>
    </r>
    <r>
      <rPr>
        <sz val="10"/>
        <rFont val="微軟正黑體"/>
        <charset val="136"/>
        <color indexed="8"/>
      </rPr>
      <t>社會安全捐</t>
    </r>
  </si>
  <si>
    <r>
      <t/>
    </r>
    <r>
      <rPr>
        <sz val="10"/>
        <rFont val="微軟正黑體"/>
        <charset val="136"/>
        <color indexed="8"/>
      </rPr>
      <t>賦稅收入</t>
    </r>
  </si>
  <si>
    <r>
      <t/>
    </r>
    <r>
      <rPr>
        <sz val="10"/>
        <rFont val="微軟正黑體"/>
        <charset val="136"/>
        <color indexed="8"/>
      </rPr>
      <t>賦稅收入 + 社會安全捐</t>
    </r>
  </si>
  <si>
    <r>
      <t/>
    </r>
    <r>
      <rPr>
        <sz val="10"/>
        <rFont val="微軟正黑體"/>
        <charset val="136"/>
        <color indexed="8"/>
      </rPr>
      <t>占GDP</t>
    </r>
  </si>
  <si>
    <t>　　　　　項目
　年度</t>
  </si>
  <si>
    <t>GDP為行政院主計總處115年5月發布數。</t>
  </si>
  <si>
    <t>行政院主計總處、財政部。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</si>
  <si>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</si>
  <si>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</si>
  <si>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</si>
  <si>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</si>
  <si>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</si>
  <si>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</si>
  <si>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</si>
  <si>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</si>
  <si>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</si>
  <si>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</si>
  <si>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</si>
  <si>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</si>
  <si>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</si>
  <si>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...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</si>
</sst>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-* #,##0_-;\-* #,##0_-;_-* &quot;-&quot;??_-;_-@_-"/>
    <numFmt numFmtId="173" formatCode="_-* #,##0.0_-;\-* #,##0.0_-;_-* &quot;-&quot;??_-;_-@_-"/>
    <numFmt numFmtId="174" formatCode="#,##0.0_ "/>
    <numFmt numFmtId="175" formatCode="#,##0_ "/>
    <numFmt numFmtId="176" formatCode="0.0"/>
    <numFmt numFmtId="177" formatCode="#,##0.0"/>
    <numFmt numFmtId="178" formatCode="_-* #,##0.0_-;\-* #,##0.0_-;_-* &quot;-&quot;?_-;_-@_-"/>
    <numFmt numFmtId="179" formatCode="_-* #,##0.000_-;\-* #,##0.000_-;_-* &quot;-&quot;??_-;_-@_-"/>
    <numFmt numFmtId="180" formatCode="##,###,##0"/>
    <numFmt numFmtId="181" formatCode="##,##0.0"/>
  </numFmts>
  <fonts count="38">
    <font>
      <sz val="12"/>
      <name val="新細明體"/>
      <charset val="136"/>
      <color theme="1"/>
      <scheme val="minor"/>
    </font>
    <font>
      <sz val="12"/>
      <name val="新細明體"/>
      <charset val="136"/>
      <color indexed="8"/>
    </font>
    <font>
      <sz val="9"/>
      <name val="新細明體"/>
      <charset val="136"/>
    </font>
    <font>
      <sz val="12"/>
      <name val="新細明體"/>
      <charset val="136"/>
    </font>
    <font>
      <sz val="12"/>
      <name val="新細明體"/>
      <charset val="136"/>
      <color theme="1"/>
      <scheme val="minor"/>
    </font>
    <font>
      <sz val="11"/>
      <name val="Times New Roman"/>
      <charset val="0"/>
    </font>
    <font>
      <sz val="10"/>
      <name val="微軟正黑體"/>
      <charset val="136"/>
      <color indexed="8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Times New Roman"/>
      <charset val="0"/>
      <color theme="1"/>
    </font>
    <font>
      <sz val="14"/>
      <name val="Times New Roman"/>
      <charset val="0"/>
      <color theme="1"/>
    </font>
    <font>
      <sz val="11"/>
      <name val="Times New Roman"/>
      <charset val="0"/>
      <color theme="1"/>
    </font>
    <font>
      <sz val="15"/>
      <name val="標楷體"/>
      <charset val="136"/>
      <color theme="1"/>
    </font>
    <font>
      <sz val="10"/>
      <name val="微軟正黑體"/>
      <charset val="136"/>
      <color theme="1"/>
    </font>
    <font>
      <b/>
      <sz val="10"/>
      <name val="微軟正黑體"/>
      <charset val="136"/>
      <color theme="1"/>
    </font>
    <font>
      <sz val="9"/>
      <name val="微軟正黑體"/>
      <charset val="136"/>
      <color theme="1"/>
    </font>
    <font>
      <sz val="12"/>
      <name val="微軟正黑體"/>
      <charset val="0"/>
      <color theme="1"/>
    </font>
    <font>
      <sz val="9"/>
      <name val="微軟正黑體"/>
      <charset val="0"/>
      <color theme="1"/>
    </font>
    <font>
      <u val="single"/>
      <sz val="12"/>
      <name val="新細明體"/>
      <charset val="136"/>
      <color theme="1"/>
    </font>
    <font>
      <u val="single"/>
      <sz val="12"/>
      <name val="新細明體"/>
      <charset val="136"/>
      <color indexed="12"/>
    </font>
    <font>
      <sz val="11"/>
      <name val="微軟正黑體"/>
      <charset val="0"/>
    </font>
    <font>
      <sz val="10"/>
      <name val="微軟正黑體"/>
      <charset val="0"/>
    </font>
    <font>
      <sz val="15"/>
      <name val="微軟正黑體"/>
      <charset val="136"/>
      <color theme="1"/>
    </font>
    <font>
      <sz val="13"/>
      <name val="微軟正黑體"/>
      <charset val="136"/>
      <color theme="1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>
      <alignment vertical="center"/>
    </xf>
    <xf xxid="2" numFmtId="0" fontId="0" fillId="2" borderId="0" applyAlignment="0" applyNumberFormat="0" applyProtection="0">
      <alignment vertical="center"/>
    </xf>
    <xf xxid="3" numFmtId="0" fontId="0" fillId="2" borderId="0" applyAlignment="0" applyNumberFormat="0" applyProtection="0">
      <alignment vertical="center"/>
    </xf>
    <xf xxid="4" numFmtId="0" fontId="0" fillId="2" borderId="0" applyAlignment="0" applyNumberFormat="0" applyProtection="0">
      <alignment vertical="center"/>
    </xf>
    <xf xxid="5" numFmtId="0" fontId="0" fillId="2" borderId="0" applyAlignment="0" applyNumberFormat="0" applyProtection="0">
      <alignment vertical="center"/>
    </xf>
    <xf xxid="6" numFmtId="0" fontId="0" fillId="2" borderId="0" applyAlignment="0" applyNumberFormat="0" applyProtection="0">
      <alignment vertical="center"/>
    </xf>
    <xf xxid="7" numFmtId="0" fontId="0" fillId="2" borderId="0" applyAlignment="0" applyNumberFormat="0" applyProtection="0">
      <alignment vertical="center"/>
    </xf>
    <xf xxid="8" numFmtId="0" fontId="0" fillId="2" borderId="0" applyAlignment="0" applyNumberFormat="0" applyProtection="0">
      <alignment vertical="center"/>
    </xf>
    <xf xxid="9" numFmtId="0" fontId="0" fillId="2" borderId="0" applyAlignment="0" applyNumberFormat="0" applyProtection="0">
      <alignment vertical="center"/>
    </xf>
    <xf xxid="10" numFmtId="0" fontId="0" fillId="2" borderId="0" applyAlignment="0" applyNumberFormat="0" applyProtection="0">
      <alignment vertical="center"/>
    </xf>
    <xf xxid="11" numFmtId="0" fontId="0" fillId="2" borderId="0" applyAlignment="0" applyNumberFormat="0" applyProtection="0">
      <alignment vertical="center"/>
    </xf>
    <xf xxid="12" numFmtId="0" fontId="0" fillId="2" borderId="0" applyAlignment="0" applyNumberFormat="0" applyProtection="0">
      <alignment vertical="center"/>
    </xf>
    <xf xxid="13" numFmtId="0" fontId="0" fillId="2" borderId="0" applyAlignment="0" applyNumberFormat="0" applyProtection="0">
      <alignment vertical="center"/>
    </xf>
    <xf xxid="14" numFmtId="0" fontId="0" fillId="2" borderId="0" applyAlignment="0" applyNumberFormat="0" applyProtection="0">
      <alignment vertical="center"/>
    </xf>
    <xf xxid="15" numFmtId="0" fontId="0" fillId="3" borderId="0" applyAlignment="0" applyNumberFormat="0" applyProtection="0">
      <alignment vertical="center"/>
    </xf>
    <xf xxid="16" numFmtId="0" fontId="0" fillId="4" borderId="0" applyAlignment="0" applyNumberFormat="0" applyProtection="0">
      <alignment vertical="center"/>
    </xf>
    <xf xxid="17" numFmtId="0" fontId="0" fillId="5" borderId="0" applyAlignment="0" applyNumberFormat="0" applyProtection="0">
      <alignment vertical="center"/>
    </xf>
    <xf xxid="18" numFmtId="0" fontId="0" fillId="6" borderId="0" applyAlignment="0" applyNumberFormat="0" applyProtection="0">
      <alignment vertical="center"/>
    </xf>
    <xf xxid="19" numFmtId="0" fontId="0" fillId="7" borderId="0" applyAlignment="0" applyNumberFormat="0" applyProtection="0">
      <alignment vertical="center"/>
    </xf>
    <xf xxid="20" numFmtId="0" fontId="0" fillId="8" borderId="0" applyAlignment="0" applyNumberFormat="0" applyProtection="0">
      <alignment vertical="center"/>
    </xf>
    <xf xxid="21" numFmtId="0" fontId="0" fillId="9" borderId="0" applyAlignment="0" applyNumberFormat="0" applyProtection="0">
      <alignment vertical="center"/>
    </xf>
    <xf xxid="22" numFmtId="0" fontId="0" fillId="10" borderId="0" applyAlignment="0" applyNumberFormat="0" applyProtection="0">
      <alignment vertical="center"/>
    </xf>
    <xf xxid="23" numFmtId="0" fontId="0" fillId="11" borderId="0" applyAlignment="0" applyNumberFormat="0" applyProtection="0">
      <alignment vertical="center"/>
    </xf>
    <xf xxid="24" numFmtId="0" fontId="0" fillId="12" borderId="0" applyAlignment="0" applyNumberFormat="0" applyProtection="0">
      <alignment vertical="center"/>
    </xf>
    <xf xxid="25" numFmtId="0" fontId="0" fillId="13" borderId="0" applyAlignment="0" applyNumberFormat="0" applyProtection="0">
      <alignment vertical="center"/>
    </xf>
    <xf xxid="26" numFmtId="0" fontId="0" fillId="14" borderId="0" applyAlignment="0" applyNumberFormat="0" applyProtection="0">
      <alignment vertical="center"/>
    </xf>
    <xf xxid="27" numFmtId="0" fontId="7" fillId="15" borderId="0" applyAlignment="0" applyNumberFormat="0" applyProtection="0">
      <alignment vertical="center"/>
    </xf>
    <xf xxid="28" numFmtId="0" fontId="7" fillId="16" borderId="0" applyAlignment="0" applyNumberFormat="0" applyProtection="0">
      <alignment vertical="center"/>
    </xf>
    <xf xxid="29" numFmtId="0" fontId="7" fillId="17" borderId="0" applyAlignment="0" applyNumberFormat="0" applyProtection="0">
      <alignment vertical="center"/>
    </xf>
    <xf xxid="30" numFmtId="0" fontId="7" fillId="18" borderId="0" applyAlignment="0" applyNumberFormat="0" applyProtection="0">
      <alignment vertical="center"/>
    </xf>
    <xf xxid="31" numFmtId="0" fontId="7" fillId="19" borderId="0" applyAlignment="0" applyNumberFormat="0" applyProtection="0">
      <alignment vertical="center"/>
    </xf>
    <xf xxid="32" numFmtId="0" fontId="7" fillId="20" borderId="0" applyAlignment="0" applyNumberFormat="0" applyProtection="0">
      <alignment vertical="center"/>
    </xf>
    <xf xxid="33" numFmtId="0" fontId="3" fillId="2" borderId="0"/>
    <xf xxid="34" numFmtId="171" fontId="0" fillId="2" borderId="0" applyAlignment="0" applyFont="0" applyProtection="0">
      <alignment vertical="center"/>
    </xf>
    <xf xxid="35" numFmtId="168" fontId="0" fillId="2" borderId="0" applyAlignment="0" applyFont="0" applyProtection="0">
      <alignment vertical="center"/>
    </xf>
    <xf xxid="36" numFmtId="0" fontId="8" fillId="21" borderId="0" applyAlignment="0" applyNumberFormat="0" applyProtection="0">
      <alignment vertical="center"/>
    </xf>
    <xf xxid="37" numFmtId="0" fontId="9" fillId="2" borderId="1" applyAlignment="0" applyNumberFormat="0" applyProtection="0">
      <alignment vertical="center"/>
    </xf>
    <xf xxid="38" numFmtId="0" fontId="10" fillId="22" borderId="0" applyAlignment="0" applyNumberFormat="0" applyProtection="0">
      <alignment vertical="center"/>
    </xf>
    <xf xxid="39" numFmtId="9" fontId="0" fillId="2" borderId="0" applyAlignment="0" applyFont="0" applyProtection="0">
      <alignment vertical="center"/>
    </xf>
    <xf xxid="40" numFmtId="0" fontId="11" fillId="23" borderId="2" applyAlignment="0" applyNumberFormat="0" applyProtection="0">
      <alignment vertical="center"/>
    </xf>
    <xf xxid="41" numFmtId="170" fontId="0" fillId="2" borderId="0" applyAlignment="0" applyFont="0" applyProtection="0">
      <alignment vertical="center"/>
    </xf>
    <xf xxid="42" numFmtId="169" fontId="0" fillId="2" borderId="0" applyAlignment="0" applyFont="0" applyProtection="0">
      <alignment vertical="center"/>
    </xf>
    <xf xxid="43" numFmtId="0" fontId="1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center"/>
    </xf>
    <xf xxid="46" numFmtId="0" fontId="7" fillId="25" borderId="0" applyAlignment="0" applyNumberFormat="0" applyProtection="0">
      <alignment vertical="center"/>
    </xf>
    <xf xxid="47" numFmtId="0" fontId="7" fillId="26" borderId="0" applyAlignment="0" applyNumberFormat="0" applyProtection="0">
      <alignment vertical="center"/>
    </xf>
    <xf xxid="48" numFmtId="0" fontId="7" fillId="27" borderId="0" applyAlignment="0" applyNumberFormat="0" applyProtection="0">
      <alignment vertical="center"/>
    </xf>
    <xf xxid="49" numFmtId="0" fontId="7" fillId="28" borderId="0" applyAlignment="0" applyNumberFormat="0" applyProtection="0">
      <alignment vertical="center"/>
    </xf>
    <xf xxid="50" numFmtId="0" fontId="7" fillId="29" borderId="0" applyAlignment="0" applyNumberFormat="0" applyProtection="0">
      <alignment vertical="center"/>
    </xf>
    <xf xxid="51" numFmtId="0" fontId="7" fillId="30" borderId="0" applyAlignment="0" applyNumberFormat="0" applyProtection="0">
      <alignment vertical="center"/>
    </xf>
    <xf xxid="52" numFmtId="0" fontId="14" fillId="2" borderId="0" applyAlignment="0" applyNumberFormat="0" applyProtection="0">
      <alignment vertical="center"/>
    </xf>
    <xf xxid="53" numFmtId="0" fontId="15" fillId="2" borderId="5" applyAlignment="0" applyNumberFormat="0" applyProtection="0">
      <alignment vertical="center"/>
    </xf>
    <xf xxid="54" numFmtId="0" fontId="16" fillId="2" borderId="6" applyAlignment="0" applyNumberFormat="0" applyProtection="0">
      <alignment vertical="center"/>
    </xf>
    <xf xxid="55" numFmtId="0" fontId="17" fillId="2" borderId="7" applyAlignment="0" applyNumberFormat="0" applyProtection="0">
      <alignment vertical="center"/>
    </xf>
    <xf xxid="56" numFmtId="0" fontId="17" fillId="2" borderId="0" applyAlignment="0" applyNumberFormat="0" applyProtection="0">
      <alignment vertical="center"/>
    </xf>
    <xf xxid="57" numFmtId="0" fontId="18" fillId="31" borderId="2" applyAlignment="0" applyNumberFormat="0" applyProtection="0">
      <alignment vertical="center"/>
    </xf>
    <xf xxid="58" numFmtId="0" fontId="19" fillId="23" borderId="8" applyAlignment="0" applyNumberFormat="0" applyProtection="0">
      <alignment vertical="center"/>
    </xf>
    <xf xxid="59" numFmtId="0" fontId="20" fillId="32" borderId="9" applyAlignment="0" applyNumberFormat="0" applyProtection="0">
      <alignment vertical="center"/>
    </xf>
    <xf xxid="60" numFmtId="0" fontId="21" fillId="33" borderId="0" applyAlignment="0" applyNumberFormat="0" applyProtection="0">
      <alignment vertical="center"/>
    </xf>
    <xf xxid="61" numFmtId="0" fontId="22" fillId="2" borderId="0" applyAlignment="0" applyNumberFormat="0" applyProtection="0">
      <alignment vertical="center"/>
    </xf>
    <xf xxid="104" numFmtId="0" fontId="33" fillId="2" borderId="0" applyAlignment="0"/>
  </cellStyleXfs>
  <cellXfs>
    <xf xxid="62" numFmtId="0" fontId="0" fillId="2" borderId="0" xfId="0" applyAlignment="1" applyBorder="1" applyFont="1" applyNumberFormat="1" applyFill="1" applyProtection="1"/>
    <xf xxid="63" numFmtId="0" fontId="23" fillId="2" borderId="0" xfId="0" applyAlignment="1" applyBorder="1" applyFont="1" applyNumberFormat="1" applyFill="1" applyProtection="1"/>
    <xf xxid="64" numFmtId="173" fontId="24" fillId="2" borderId="10" xfId="34" applyAlignment="1" applyBorder="1" applyFont="1" applyNumberFormat="1" applyFill="1" applyProtection="1"/>
    <xf xxid="65" numFmtId="173" fontId="24" fillId="2" borderId="11" xfId="34" applyAlignment="1" applyBorder="1" applyFont="1" applyNumberFormat="1" applyFill="1" applyProtection="1"/>
    <xf xxid="66" numFmtId="172" fontId="24" fillId="2" borderId="11" xfId="34" applyAlignment="1" applyBorder="1" applyFont="1" applyNumberFormat="1" applyFill="1" applyProtection="1"/>
    <xf xxid="67" numFmtId="0" fontId="24" fillId="2" borderId="12" xfId="0" applyAlignment="1" applyBorder="1" applyFont="1" applyNumberFormat="1" applyFill="1" applyProtection="1">
      <alignment horizontal="center"/>
    </xf>
    <xf xxid="68" numFmtId="173" fontId="24" fillId="2" borderId="13" xfId="34" applyAlignment="1" applyBorder="1" applyFont="1" applyNumberFormat="1" applyFill="1" applyProtection="1"/>
    <xf xxid="69" numFmtId="173" fontId="24" fillId="2" borderId="14" xfId="34" applyAlignment="1" applyBorder="1" applyFont="1" applyNumberFormat="1" applyFill="1" applyProtection="1"/>
    <xf xxid="70" numFmtId="172" fontId="24" fillId="2" borderId="14" xfId="34" applyAlignment="1" applyBorder="1" applyFont="1" applyNumberFormat="1" applyFill="1" applyProtection="1"/>
    <xf xxid="71" numFmtId="0" fontId="24" fillId="2" borderId="15" xfId="0" applyAlignment="1" applyBorder="1" applyFont="1" applyNumberFormat="1" applyFill="1" applyProtection="1">
      <alignment horizontal="center"/>
    </xf>
    <xf xxid="72" numFmtId="0" fontId="5" fillId="2" borderId="12" xfId="33" applyAlignment="1" applyBorder="1" applyFont="1" applyNumberFormat="1" applyFill="1" applyProtection="1">
      <alignment horizontal="center" vertical="center"/>
    </xf>
    <xf xxid="73" numFmtId="0" fontId="5" fillId="2" borderId="12" xfId="33" applyAlignment="1" applyBorder="1" applyFont="1" applyNumberFormat="1" applyFill="1" applyProtection="1">
      <alignment horizontal="center"/>
    </xf>
    <xf xxid="74" numFmtId="175" fontId="25" fillId="2" borderId="10" xfId="34" applyAlignment="1" applyBorder="1" applyFont="1" applyNumberFormat="1" applyFill="1" applyProtection="1">
      <alignment horizontal="right"/>
    </xf>
    <xf xxid="75" numFmtId="0" fontId="25" fillId="2" borderId="0" xfId="34" applyAlignment="1" applyBorder="1" applyFont="1" applyNumberFormat="1" applyFill="1" applyProtection="1">
      <alignment horizontal="right" indent="2"/>
    </xf>
    <xf xxid="76" numFmtId="0" fontId="27" fillId="2" borderId="0" xfId="0" applyAlignment="1" applyBorder="1" applyFont="1" applyNumberFormat="1" applyFill="1" applyProtection="1">
      <alignment horizontal="right"/>
    </xf>
    <xf xxid="77" numFmtId="0" fontId="28" fillId="2" borderId="0" xfId="0" applyAlignment="1" applyBorder="1" applyFont="1" applyNumberFormat="1" applyFill="1" applyProtection="1"/>
    <xf xxid="78" numFmtId="0" fontId="27" fillId="2" borderId="16" xfId="0" applyAlignment="1" applyBorder="1" applyFont="1" applyNumberFormat="1" applyFill="1" applyProtection="1">
      <alignment horizontal="center"/>
    </xf>
    <xf xxid="79" numFmtId="0" fontId="27" fillId="2" borderId="17" xfId="0" applyAlignment="1" applyBorder="1" applyFont="1" applyNumberFormat="1" applyFill="1" applyProtection="1">
      <alignment horizontal="center"/>
    </xf>
    <xf xxid="80" numFmtId="0" fontId="27" fillId="2" borderId="18" xfId="0" applyAlignment="1" applyBorder="1" applyFont="1" applyNumberFormat="1" applyFill="1" applyProtection="1">
      <alignment horizontal="center"/>
    </xf>
    <xf xxid="81" numFmtId="0" fontId="29" fillId="2" borderId="0" xfId="0" applyAlignment="1" applyBorder="1" applyFont="1" applyNumberFormat="1" applyFill="1" applyProtection="1">
      <alignment horizontal="left" vertical="top" wrapText="1"/>
    </xf>
    <xf xxid="82" numFmtId="0" fontId="29" fillId="2" borderId="19" xfId="0" applyAlignment="1" applyBorder="1" applyFont="1" applyNumberFormat="1" applyFill="1" applyProtection="1">
      <alignment horizontal="left" vertical="top"/>
    </xf>
    <xf xxid="83" numFmtId="0" fontId="26" fillId="2" borderId="0" xfId="0" applyAlignment="1" applyBorder="1" applyFont="1" applyNumberFormat="1" applyFill="1" applyProtection="1">
      <alignment horizontal="center"/>
    </xf>
    <xf xxid="84" numFmtId="0" fontId="6" fillId="2" borderId="20" xfId="0" applyAlignment="1" applyBorder="1" applyFont="1" applyNumberFormat="1" applyFill="1" applyProtection="1">
      <alignment horizontal="left" vertical="center" wrapText="1"/>
    </xf>
    <xf xxid="85" numFmtId="0" fontId="27" fillId="2" borderId="21" xfId="0" applyAlignment="1" applyBorder="1" applyFont="1" applyNumberFormat="1" applyFill="1" applyProtection="1">
      <alignment horizontal="left" vertical="center"/>
    </xf>
    <xf xxid="86" numFmtId="0" fontId="27" fillId="2" borderId="22" xfId="0" applyAlignment="1" applyBorder="1" applyFont="1" applyNumberFormat="1" applyFill="1" applyProtection="1">
      <alignment horizontal="left" vertical="center"/>
    </xf>
    <xf xxid="87" numFmtId="0" fontId="27" fillId="2" borderId="13" xfId="0" applyAlignment="1" applyBorder="1" applyFont="1" applyNumberFormat="1" applyFill="1" applyProtection="1">
      <alignment horizontal="center" vertical="center" wrapText="1"/>
    </xf>
    <xf xxid="88" numFmtId="0" fontId="27" fillId="2" borderId="15" xfId="0" applyAlignment="1" applyBorder="1" applyFont="1" applyNumberFormat="1" applyFill="1" applyProtection="1">
      <alignment horizontal="center" vertical="center" wrapText="1"/>
    </xf>
    <xf xxid="89" numFmtId="0" fontId="27" fillId="2" borderId="10" xfId="0" applyAlignment="1" applyBorder="1" applyFont="1" applyNumberFormat="1" applyFill="1" applyProtection="1">
      <alignment horizontal="center" vertical="center" wrapText="1"/>
    </xf>
    <xf xxid="90" numFmtId="0" fontId="27" fillId="2" borderId="12" xfId="0" applyAlignment="1" applyBorder="1" applyFont="1" applyNumberFormat="1" applyFill="1" applyProtection="1">
      <alignment horizontal="center" vertical="center" wrapText="1"/>
    </xf>
    <xf xxid="91" numFmtId="0" fontId="27" fillId="2" borderId="13" xfId="0" applyAlignment="1" applyBorder="1" applyFont="1" applyNumberFormat="1" applyFill="1" applyProtection="1">
      <alignment horizontal="center" vertical="center"/>
    </xf>
    <xf xxid="92" numFmtId="0" fontId="27" fillId="2" borderId="15" xfId="0" applyAlignment="1" applyBorder="1" applyFont="1" applyNumberFormat="1" applyFill="1" applyProtection="1">
      <alignment horizontal="center" vertical="center"/>
    </xf>
    <xf xxid="93" numFmtId="0" fontId="27" fillId="2" borderId="10" xfId="0" applyAlignment="1" applyBorder="1" applyFont="1" applyNumberFormat="1" applyFill="1" applyProtection="1">
      <alignment horizontal="center" vertical="center"/>
    </xf>
    <xf xxid="94" numFmtId="0" fontId="27" fillId="2" borderId="12" xfId="0" applyAlignment="1" applyBorder="1" applyFont="1" applyNumberFormat="1" applyFill="1" applyProtection="1">
      <alignment horizontal="center" vertical="center"/>
    </xf>
    <xf xxid="95" numFmtId="0" fontId="27" fillId="2" borderId="19" xfId="0" applyAlignment="1" applyBorder="1" applyFont="1" applyNumberFormat="1" applyFill="1" applyProtection="1">
      <alignment horizontal="center" vertical="center" wrapText="1"/>
    </xf>
    <xf xxid="96" numFmtId="0" fontId="27" fillId="2" borderId="0" xfId="0" applyAlignment="1" applyBorder="1" applyFont="1" applyNumberFormat="1" applyFill="1" applyProtection="1">
      <alignment horizontal="center" vertical="center" wrapText="1"/>
    </xf>
    <xf xxid="97" numFmtId="175" fontId="25" fillId="2" borderId="0" xfId="34" applyAlignment="1" applyBorder="1" applyFont="1" applyNumberFormat="1" applyFill="1" applyProtection="1">
      <alignment horizontal="right"/>
    </xf>
    <xf xxid="98" numFmtId="175" fontId="25" fillId="2" borderId="23" xfId="34" applyAlignment="1" applyBorder="1" applyFont="1" applyNumberFormat="1" applyFill="1" applyProtection="1">
      <alignment horizontal="right" vertical="center"/>
    </xf>
    <xf xxid="99" numFmtId="174" fontId="25" fillId="2" borderId="24" xfId="34" applyAlignment="1" applyBorder="1" applyFont="1" applyNumberFormat="1" applyFill="1" applyProtection="1">
      <alignment horizontal="right" vertical="center"/>
    </xf>
    <xf xxid="100" numFmtId="175" fontId="25" fillId="2" borderId="24" xfId="34" applyAlignment="1" applyBorder="1" applyFont="1" applyNumberFormat="1" applyFill="1" applyProtection="1">
      <alignment horizontal="right" vertical="center"/>
    </xf>
    <xf xxid="101" numFmtId="0" fontId="0" fillId="2" borderId="0" xfId="0"/>
    <xf xxid="102" numFmtId="0" fontId="30" fillId="2" borderId="0" xfId="0" applyAlignment="1" applyBorder="1" applyFont="1" applyNumberFormat="1" applyFill="1" applyProtection="1"/>
    <xf xxid="103" numFmtId="0" fontId="31" fillId="2" borderId="0" xfId="0" applyAlignment="1" applyBorder="1" applyFont="1" applyNumberFormat="1" applyFill="1" applyProtection="1"/>
    <xf xxid="105" numFmtId="49" fontId="25" fillId="2" borderId="10" xfId="34" applyAlignment="1" applyBorder="1" applyFont="1" applyNumberFormat="1" applyFill="1" applyProtection="1">
      <alignment horizontal="right"/>
    </xf>
    <xf xxid="106" numFmtId="49" fontId="25" fillId="2" borderId="0" xfId="34" applyAlignment="1" applyBorder="1" applyFont="1" applyNumberFormat="1" applyFill="1" applyProtection="1">
      <alignment horizontal="right"/>
    </xf>
    <xf xxid="107" numFmtId="0" fontId="34" fillId="2" borderId="12" xfId="33" applyAlignment="1" applyBorder="1" applyFont="1" applyNumberFormat="1" applyFill="1" applyProtection="1">
      <alignment horizontal="center"/>
    </xf>
    <xf xxid="108" numFmtId="0" fontId="35" fillId="2" borderId="12" xfId="33" applyAlignment="1" applyBorder="1" applyFont="1" applyNumberFormat="1" applyFill="1" applyProtection="1">
      <alignment horizontal="center"/>
    </xf>
    <xf xxid="109" numFmtId="180" fontId="25" fillId="2" borderId="10" xfId="34" applyAlignment="1" applyBorder="1" applyFont="1" applyNumberFormat="1" applyFill="1" applyProtection="1">
      <alignment horizontal="right"/>
    </xf>
    <xf xxid="110" numFmtId="180" fontId="25" fillId="2" borderId="0" xfId="34" applyAlignment="1" applyBorder="1" applyFont="1" applyNumberFormat="1" applyFill="1" applyProtection="1">
      <alignment horizontal="right"/>
    </xf>
    <xf xxid="111" numFmtId="181" fontId="25" fillId="2" borderId="0" xfId="34" applyAlignment="1" applyBorder="1" applyFont="1" applyNumberFormat="1" applyFill="1" applyProtection="1">
      <alignment horizontal="right" indent="2"/>
    </xf>
    <xf xxid="112" numFmtId="0" fontId="36" fillId="2" borderId="0" xfId="0" applyAlignment="1" applyBorder="1" applyFont="1" applyNumberFormat="1" applyFill="1" applyProtection="1">
      <alignment horizontal="center"/>
    </xf>
    <xf xxid="113" numFmtId="0" fontId="37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折頁小冊" xfId="33"/>
    <cellStyle name="Comma" xfId="34" builtinId="3"/>
    <cellStyle name="Comma [0]" xfId="35" builtinId="6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說明文字" xfId="45"/>
    <cellStyle name="輔色1" xfId="46"/>
    <cellStyle name="輔色2" xfId="47"/>
    <cellStyle name="輔色3" xfId="48"/>
    <cellStyle name="輔色4" xfId="49"/>
    <cellStyle name="輔色5" xfId="50"/>
    <cellStyle name="輔色6" xfId="51"/>
    <cellStyle name="標題" xfId="52"/>
    <cellStyle name="標題 1" xfId="53"/>
    <cellStyle name="標題 2" xfId="54"/>
    <cellStyle name="標題 3" xfId="55"/>
    <cellStyle name="標題 4" xfId="56"/>
    <cellStyle name="輸入" xfId="57"/>
    <cellStyle name="輸出" xfId="58"/>
    <cellStyle name="檢查儲存格" xfId="59"/>
    <cellStyle name="壞" xfId="60"/>
    <cellStyle name="警告文字" xfId="61"/>
    <cellStyle name="Hyperlink" xfId="62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externalLink" Target="/xl/externalLinks/externalLink3.xml" /><Relationship Id="rId3" Type="http://schemas.openxmlformats.org/officeDocument/2006/relationships/externalLink" Target="/xl/externalLinks/externalLink2.xml" /><Relationship Id="rId2" Type="http://schemas.openxmlformats.org/officeDocument/2006/relationships/externalLink" Target="/xl/externalLinks/externalLink1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externalLink" Target="/xl/externalLinks/externalLink1.xml" /><Relationship Id="rId8" Type="http://schemas.openxmlformats.org/officeDocument/2006/relationships/externalLink" Target="/xl/externalLinks/externalLink2.xml" /><Relationship Id="rId9" Type="http://schemas.openxmlformats.org/officeDocument/2006/relationships/externalLink" Target="/xl/externalLinks/externalLink3.xml" /><Relationship Id="rId10" Type="http://schemas.openxmlformats.org/officeDocument/2006/relationships/externalLink" Target="/xl/externalLinks/externalLink1.xml" /><Relationship Id="rId11" Type="http://schemas.openxmlformats.org/officeDocument/2006/relationships/externalLink" Target="/xl/externalLinks/externalLink2.xml" /><Relationship Id="rId12" Type="http://schemas.openxmlformats.org/officeDocument/2006/relationships/externalLink" Target="/xl/externalLinks/externalLink3.xml" /><Relationship Id="rId13" Type="http://schemas.openxmlformats.org/officeDocument/2006/relationships/externalLink" Target="/xl/externalLinks/externalLink1.xml" /><Relationship Id="rId14" Type="http://schemas.openxmlformats.org/officeDocument/2006/relationships/externalLink" Target="/xl/externalLinks/externalLink2.xml" /><Relationship Id="rId15" Type="http://schemas.openxmlformats.org/officeDocument/2006/relationships/externalLink" Target="/xl/externalLinks/externalLink3.xml" /><Relationship Id="rId16" Type="http://schemas.openxmlformats.org/officeDocument/2006/relationships/externalLink" Target="/xl/externalLinks/externalLink1.xml" /><Relationship Id="rId17" Type="http://schemas.openxmlformats.org/officeDocument/2006/relationships/externalLink" Target="/xl/externalLinks/externalLink2.xml" /><Relationship Id="rId18" Type="http://schemas.openxmlformats.org/officeDocument/2006/relationships/externalLink" Target="/xl/externalLinks/externalLink3.xml" /><Relationship Id="rId19" Type="http://schemas.openxmlformats.org/officeDocument/2006/relationships/externalLink" Target="/xl/externalLinks/externalLink1.xml" /><Relationship Id="rId20" Type="http://schemas.openxmlformats.org/officeDocument/2006/relationships/externalLink" Target="/xl/externalLinks/externalLink2.xml" /><Relationship Id="rId21" Type="http://schemas.openxmlformats.org/officeDocument/2006/relationships/externalLink" Target="/xl/externalLinks/externalLink3.xml" /><Relationship Id="rId22" Type="http://schemas.openxmlformats.org/officeDocument/2006/relationships/externalLink" Target="/xl/externalLinks/externalLink1.xml" /><Relationship Id="rId23" Type="http://schemas.openxmlformats.org/officeDocument/2006/relationships/externalLink" Target="/xl/externalLinks/externalLink2.xml" /><Relationship Id="rId24" Type="http://schemas.openxmlformats.org/officeDocument/2006/relationships/externalLink" Target="/xl/externalLinks/externalLink3.xml" /><Relationship Id="rId25" Type="http://schemas.openxmlformats.org/officeDocument/2006/relationships/externalLink" Target="/xl/externalLinks/externalLink1.xml" /><Relationship Id="rId26" Type="http://schemas.openxmlformats.org/officeDocument/2006/relationships/externalLink" Target="/xl/externalLinks/externalLink2.xml" /><Relationship Id="rId27" Type="http://schemas.openxmlformats.org/officeDocument/2006/relationships/externalLink" Target="/xl/externalLinks/externalLink3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\BS5\GOV\&#21508;&#32026;&#38928;&#31639;\88BUD\IN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statis1\mof\108\&#25351;&#27161;-&#34920;3-17.18%20&#31038;&#26371;&#23433;&#20840;&#25424;&#32113;&#35336;.&#25105;&#22283;&#36070;&#31237;&#36000;&#25812;&#32113;&#35336;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\BS5\GOV\98\9808\5&#31185;&#38928;&#28204;&#23395;&#35519;&#24037;&#20316;&#34920;.xls" TargetMode="External" /></Relationships>
</file>

<file path=xl/externalLinks/externalLink1.xml><?xml version="1.0" encoding="utf-8"?>
<externalLink xmlns="http://schemas.openxmlformats.org/spreadsheetml/2006/main">
  <externalBook xmlns:d2p1="http://schemas.openxmlformats.org/officeDocument/2006/relationships" d2p1:id="rId1">
    <sheetNames>
      <sheetName val="IN"/>
      <sheetName val="Sales"/>
      <sheetName val="台北市"/>
    </sheetNames>
    <sheetDataSet>
      <sheetData refreshError="1" sheetId="0"/>
      <sheetData refreshError="1" sheetId="1"/>
      <sheetData refreshError="1" sheetId="2"/>
    </sheetDataSet>
  </externalBook>
</externalLink>
</file>

<file path=xl/externalLinks/externalLink2.xml><?xml version="1.0" encoding="utf-8"?>
<externalLink xmlns="http://schemas.openxmlformats.org/spreadsheetml/2006/main">
  <externalBook xmlns:d2p1="http://schemas.openxmlformats.org/officeDocument/2006/relationships" d2p1:id="rId1">
    <sheetNames>
      <sheetName val="表3-18-歷年租稅負擔率-v0"/>
    </sheetNames>
    <sheetDataSet>
      <sheetData refreshError="1" sheetId="0"/>
    </sheetDataSet>
  </externalBook>
</externalLink>
</file>

<file path=xl/externalLinks/externalLink3.xml><?xml version="1.0" encoding="utf-8"?>
<externalLink xmlns="http://schemas.openxmlformats.org/spreadsheetml/2006/main">
  <externalBook xmlns:d2p1="http://schemas.openxmlformats.org/officeDocument/2006/relationships" d2p1:id="rId1">
    <sheetNames>
      <sheetName val="97"/>
      <sheetName val="98"/>
      <sheetName val="99"/>
      <sheetName val="季節因子"/>
      <sheetName val="名目"/>
      <sheetName val="實質"/>
      <sheetName val="平減"/>
      <sheetName val="民間消費"/>
    </sheetNames>
    <sheetDataSet>
      <sheetData refreshError="1" sheetId="0"/>
      <sheetData refreshError="1" sheetId="1"/>
      <sheetData refreshError="1" sheetId="2"/>
      <sheetData refreshError="1" sheetId="3"/>
      <sheetData refreshError="1" sheetId="4"/>
      <sheetData refreshError="1" sheetId="5"/>
      <sheetData refreshError="1" sheetId="6"/>
      <sheetData refreshError="1" sheetId="7"/>
    </sheetDataSet>
  </externalBook>
</externalLink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0"/>
  </sheetPr>
  <dimension ref="A1:G2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1" customWidth="1"/>
    <col min="2" max="7" width="17.625" style="1" customWidth="1"/>
    <col min="8" max="256" width="9" style="1" customWidth="1"/>
  </cols>
  <sheetData>
    <row r="1" spans="1:7" ht="22.5" customHeight="1">
      <c r="A1" s="50" t="s">
        <v>1</v>
      </c>
      <c r="B1" s="21"/>
      <c r="C1" s="21"/>
      <c r="D1" s="21"/>
      <c r="E1" s="21"/>
      <c r="F1" s="21"/>
      <c r="G1" s="21"/>
    </row>
    <row r="2" ht="18" customHeight="1"/>
    <row r="3" spans="1:7" ht="16.5" customHeight="1">
      <c r="A3" s="15"/>
      <c r="B3" s="15"/>
      <c r="C3" s="15"/>
      <c r="D3" s="15"/>
      <c r="E3" s="15"/>
      <c r="F3" s="15"/>
      <c r="G3" s="14" t="s">
        <v>0</v>
      </c>
    </row>
    <row r="4" spans="1:7" ht="20.1" customHeight="1">
      <c r="A4" s="22" t="s">
        <v>8</v>
      </c>
      <c r="B4" s="25" t="s">
        <v>4</v>
      </c>
      <c r="C4" s="26"/>
      <c r="D4" s="29" t="s">
        <v>5</v>
      </c>
      <c r="E4" s="30"/>
      <c r="F4" s="25" t="s">
        <v>6</v>
      </c>
      <c r="G4" s="33"/>
    </row>
    <row r="5" spans="1:7" ht="20.1" customHeight="1">
      <c r="A5" s="23"/>
      <c r="B5" s="27"/>
      <c r="C5" s="28"/>
      <c r="D5" s="31"/>
      <c r="E5" s="32"/>
      <c r="F5" s="27"/>
      <c r="G5" s="34"/>
    </row>
    <row r="6" spans="1:7" ht="20.1" customHeight="1">
      <c r="A6" s="24"/>
      <c r="B6" s="16"/>
      <c r="C6" s="17" t="s">
        <v>7</v>
      </c>
      <c r="D6" s="16"/>
      <c r="E6" s="17" t="s">
        <v>7</v>
      </c>
      <c r="F6" s="16"/>
      <c r="G6" s="18" t="s">
        <v>7</v>
      </c>
    </row>
    <row r="7" spans="1:7" ht="20.1" customHeight="1" hidden="1">
      <c r="A7" s="9">
        <v>90</v>
      </c>
      <c r="B7" s="8">
        <v>271964</v>
      </c>
      <c r="C7" s="8">
        <v>1257840.609</v>
      </c>
      <c r="D7" s="8">
        <v>10158209</v>
      </c>
      <c r="E7" s="7">
        <f>B7/D7*100</f>
        <v>2.67728297379981</v>
      </c>
      <c r="F7" s="7">
        <f>C7/D7*100</f>
        <v>12.3825037366331</v>
      </c>
      <c r="G7" s="6">
        <f>SUM(B7,C7)/D7*100</f>
        <v>15.0597867104329</v>
      </c>
    </row>
    <row r="8" spans="1:7" ht="20.1" customHeight="1" hidden="1">
      <c r="A8" s="5">
        <v>91</v>
      </c>
      <c r="B8" s="4">
        <v>289029</v>
      </c>
      <c r="C8" s="4">
        <v>1225600.85</v>
      </c>
      <c r="D8" s="4">
        <v>10680883</v>
      </c>
      <c r="E8" s="3">
        <f>B8/D8*100</f>
        <v>2.70604031520615</v>
      </c>
      <c r="F8" s="3">
        <f>C8/D8*100</f>
        <v>11.4747146841698</v>
      </c>
      <c r="G8" s="2">
        <f>SUM(B8,C8)/D8*100</f>
        <v>14.180754999376</v>
      </c>
    </row>
    <row r="9" spans="1:7" ht="20.1" customHeight="1" hidden="1">
      <c r="A9" s="5">
        <v>92</v>
      </c>
      <c r="B9" s="4">
        <v>307256</v>
      </c>
      <c r="C9" s="4">
        <v>1252766.218</v>
      </c>
      <c r="D9" s="4">
        <v>10965866</v>
      </c>
      <c r="E9" s="3">
        <f>B9/D9*100</f>
        <v>2.80193101028227</v>
      </c>
      <c r="F9" s="3">
        <f>C9/D9*100</f>
        <v>11.4242342374054</v>
      </c>
      <c r="G9" s="2">
        <f>SUM(B9,C9)/D9*100</f>
        <v>14.2261652476877</v>
      </c>
    </row>
    <row r="10" spans="1:7" ht="20.1" customHeight="1" hidden="1">
      <c r="A10" s="5">
        <v>93</v>
      </c>
      <c r="B10" s="4">
        <v>321993</v>
      </c>
      <c r="C10" s="4">
        <v>1387300.291</v>
      </c>
      <c r="D10" s="4">
        <v>11649645</v>
      </c>
      <c r="E10" s="3">
        <f>B10/D10*100</f>
        <v>2.76397263607603</v>
      </c>
      <c r="F10" s="3">
        <f>C10/D10*100</f>
        <v>11.9085198819363</v>
      </c>
      <c r="G10" s="2">
        <f>SUM(B10,C10)/D10*100</f>
        <v>14.6724925180124</v>
      </c>
    </row>
    <row r="11" spans="1:7" ht="20.1" customHeight="1" hidden="1">
      <c r="A11" s="5">
        <v>94</v>
      </c>
      <c r="B11" s="4">
        <v>386984</v>
      </c>
      <c r="C11" s="4">
        <v>1567396.363</v>
      </c>
      <c r="D11" s="4">
        <v>12092254</v>
      </c>
      <c r="E11" s="3">
        <f>B11/D11*100</f>
        <v>3.2002635736894</v>
      </c>
      <c r="F11" s="3">
        <f>C11/D11*100</f>
        <v>12.9619867644196</v>
      </c>
      <c r="G11" s="2">
        <f>SUM(B11,C11)/D11*100</f>
        <v>16.162250338109</v>
      </c>
    </row>
    <row r="12" spans="1:7" ht="22.4" customHeight="1">
      <c r="A12" s="45" t="s">
        <v>11</v>
      </c>
      <c r="B12" s="46">
        <v>939032</v>
      </c>
      <c r="C12" s="48">
        <v>6.1</v>
      </c>
      <c r="D12" s="47">
        <v>1834124</v>
      </c>
      <c r="E12" s="48">
        <v>12</v>
      </c>
      <c r="F12" s="47">
        <v>2773156</v>
      </c>
      <c r="G12" s="48">
        <v>18.2</v>
      </c>
    </row>
    <row r="13" spans="1:7" ht="22.4" customHeight="1">
      <c r="A13" s="45" t="s">
        <v>12</v>
      </c>
      <c r="B13" s="46">
        <v>985874</v>
      </c>
      <c r="C13" s="48">
        <v>6.1</v>
      </c>
      <c r="D13" s="47">
        <v>1976107</v>
      </c>
      <c r="E13" s="48">
        <v>12.2</v>
      </c>
      <c r="F13" s="47">
        <v>2961981</v>
      </c>
      <c r="G13" s="48">
        <v>18.2</v>
      </c>
    </row>
    <row r="14" spans="1:7" ht="22.4" customHeight="1">
      <c r="A14" s="45" t="s">
        <v>13</v>
      </c>
      <c r="B14" s="46">
        <v>1038496</v>
      </c>
      <c r="C14" s="48">
        <v>6.1</v>
      </c>
      <c r="D14" s="47">
        <v>2134857</v>
      </c>
      <c r="E14" s="48">
        <v>12.5</v>
      </c>
      <c r="F14" s="47">
        <v>3173353</v>
      </c>
      <c r="G14" s="48">
        <v>18.6</v>
      </c>
    </row>
    <row r="15" spans="1:7" ht="22.4" customHeight="1">
      <c r="A15" s="45" t="s">
        <v>14</v>
      </c>
      <c r="B15" s="46">
        <v>1199358</v>
      </c>
      <c r="C15" s="48">
        <v>6.8</v>
      </c>
      <c r="D15" s="47">
        <v>2224075</v>
      </c>
      <c r="E15" s="48">
        <v>12.7</v>
      </c>
      <c r="F15" s="47">
        <v>3423433</v>
      </c>
      <c r="G15" s="48">
        <v>19.5</v>
      </c>
    </row>
    <row r="16" spans="1:7" ht="22.4" customHeight="1">
      <c r="A16" s="45" t="s">
        <v>15</v>
      </c>
      <c r="B16" s="46">
        <v>1131692</v>
      </c>
      <c r="C16" s="48">
        <v>6.3</v>
      </c>
      <c r="D16" s="47">
        <v>2251246</v>
      </c>
      <c r="E16" s="48">
        <v>12.5</v>
      </c>
      <c r="F16" s="47">
        <v>3382938</v>
      </c>
      <c r="G16" s="48">
        <v>18.8</v>
      </c>
    </row>
    <row r="17" spans="1:7" ht="44.8" customHeight="1">
      <c r="A17" s="45" t="s">
        <v>16</v>
      </c>
      <c r="B17" s="46">
        <v>1158089</v>
      </c>
      <c r="C17" s="48">
        <v>6.3</v>
      </c>
      <c r="D17" s="47">
        <v>2386945</v>
      </c>
      <c r="E17" s="48">
        <v>13</v>
      </c>
      <c r="F17" s="47">
        <v>3545034</v>
      </c>
      <c r="G17" s="48">
        <v>19.2</v>
      </c>
    </row>
    <row r="18" spans="1:7" ht="22.4" customHeight="1">
      <c r="A18" s="45" t="s">
        <v>17</v>
      </c>
      <c r="B18" s="46">
        <v>1183921</v>
      </c>
      <c r="C18" s="48">
        <v>6.2</v>
      </c>
      <c r="D18" s="47">
        <v>2470519</v>
      </c>
      <c r="E18" s="48">
        <v>13</v>
      </c>
      <c r="F18" s="47">
        <v>3654440</v>
      </c>
      <c r="G18" s="48">
        <v>19.3</v>
      </c>
    </row>
    <row r="19" spans="1:7" ht="22.4" customHeight="1">
      <c r="A19" s="45" t="s">
        <v>18</v>
      </c>
      <c r="B19" s="46">
        <v>1193678</v>
      </c>
      <c r="C19" s="48">
        <v>6</v>
      </c>
      <c r="D19" s="47">
        <v>2398667</v>
      </c>
      <c r="E19" s="48">
        <v>12</v>
      </c>
      <c r="F19" s="47">
        <v>3592345</v>
      </c>
      <c r="G19" s="48">
        <v>17.9</v>
      </c>
    </row>
    <row r="20" spans="1:7" ht="22.4" customHeight="1">
      <c r="A20" s="45" t="s">
        <v>19</v>
      </c>
      <c r="B20" s="46">
        <v>1289113</v>
      </c>
      <c r="C20" s="48">
        <v>5.9</v>
      </c>
      <c r="D20" s="47">
        <v>2874213</v>
      </c>
      <c r="E20" s="48">
        <v>13.2</v>
      </c>
      <c r="F20" s="47">
        <v>4163326</v>
      </c>
      <c r="G20" s="48">
        <v>19.1</v>
      </c>
    </row>
    <row r="21" spans="1:7" ht="22.4" customHeight="1">
      <c r="A21" s="45" t="s">
        <v>20</v>
      </c>
      <c r="B21" s="46">
        <v>1353385</v>
      </c>
      <c r="C21" s="48">
        <v>5.9</v>
      </c>
      <c r="D21" s="47">
        <v>3247877</v>
      </c>
      <c r="E21" s="48">
        <v>14.2</v>
      </c>
      <c r="F21" s="47">
        <v>4601262</v>
      </c>
      <c r="G21" s="48">
        <v>20.2</v>
      </c>
    </row>
    <row r="22" spans="1:7" ht="44.8" customHeight="1">
      <c r="A22" s="45" t="s">
        <v>21</v>
      </c>
      <c r="B22" s="46">
        <v>1390417</v>
      </c>
      <c r="C22" s="48">
        <v>5.9</v>
      </c>
      <c r="D22" s="47">
        <v>3456158</v>
      </c>
      <c r="E22" s="48">
        <v>14.6</v>
      </c>
      <c r="F22" s="47">
        <v>4846575</v>
      </c>
      <c r="G22" s="48">
        <v>20.5</v>
      </c>
    </row>
    <row r="23" spans="1:7" ht="22.4" customHeight="1">
      <c r="A23" s="45" t="s">
        <v>22</v>
      </c>
      <c r="B23" s="46">
        <v>1452484</v>
      </c>
      <c r="C23" s="48">
        <v>5.6</v>
      </c>
      <c r="D23" s="47">
        <v>3761882</v>
      </c>
      <c r="E23" s="48">
        <v>14.6</v>
      </c>
      <c r="F23" s="47">
        <v>5214366</v>
      </c>
      <c r="G23" s="48">
        <v>20.3</v>
      </c>
    </row>
    <row r="24" spans="1:7" ht="22.4" customHeight="1">
      <c r="A24" s="45" t="s">
        <v>23</v>
      </c>
      <c r="B24" s="42" t="s">
        <v>24</v>
      </c>
      <c r="C24" s="13" t="s">
        <v>24</v>
      </c>
      <c r="D24" s="47">
        <v>3787944</v>
      </c>
      <c r="E24" s="48">
        <v>13.2</v>
      </c>
      <c r="F24" s="43" t="s">
        <v>24</v>
      </c>
      <c r="G24" s="13" t="s">
        <v>24</v>
      </c>
    </row>
    <row r="25" spans="1:7" ht="6" customHeight="1">
      <c r="A25" s="10"/>
      <c r="B25" s="36"/>
      <c r="C25" s="37"/>
      <c r="D25" s="38"/>
      <c r="E25" s="37"/>
      <c r="F25" s="38"/>
      <c r="G25" s="37"/>
    </row>
    <row r="26" spans="1:7" ht="14.1" customHeight="1">
      <c r="A26" s="20" t="str">
        <f>SUBSTITUTE(A28&amp;B28,CHAR(10),CHAR(10)&amp;"　　　　　")</f>
        <v>資料來源：行政院主計總處、財政部。</v>
      </c>
      <c r="B26" s="20"/>
      <c r="C26" s="20"/>
      <c r="D26" s="20"/>
      <c r="E26" s="20"/>
      <c r="F26" s="20"/>
      <c r="G26" s="20"/>
    </row>
    <row r="27" spans="1:7" ht="33.75" customHeight="1">
      <c r="A27" s="19" t="str">
        <f>SUBSTITUTE(A29&amp;B29,CHAR(10),CHAR(10)&amp;"　　　　　")</f>
        <v>說　　明：GDP為行政院主計總處115年5月發布數。</v>
      </c>
      <c r="B27" s="19"/>
      <c r="C27" s="19"/>
      <c r="D27" s="19"/>
      <c r="E27" s="19"/>
      <c r="F27" s="19"/>
      <c r="G27" s="19"/>
    </row>
    <row r="28" spans="1:2" hidden="1">
      <c r="A28" s="41" t="s">
        <v>2</v>
      </c>
      <c r="B28" s="41" t="s">
        <v>10</v>
      </c>
    </row>
    <row r="29" spans="1:2" hidden="1">
      <c r="A29" s="41" t="s">
        <v>3</v>
      </c>
      <c r="B29" s="41" t="s">
        <v>9</v>
      </c>
    </row>
  </sheetData>
  <mergeCells count="7">
    <mergeCell ref="A27:G27"/>
    <mergeCell ref="A26:G26"/>
    <mergeCell ref="A1:G1"/>
    <mergeCell ref="A4:A6"/>
    <mergeCell ref="B4:C5"/>
    <mergeCell ref="D4:E5"/>
    <mergeCell ref="F4:G5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2019-11-01T01:30:41Z</cp:lastPrinted>
  <dcterms:created xsi:type="dcterms:W3CDTF">2019-05-15T08:02:41Z</dcterms:created>
  <dcterms:modified xsi:type="dcterms:W3CDTF">2019-11-15T01:28:00Z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