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'表'!$A$1:$K$20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<sst xmlns="http://schemas.openxmlformats.org/spreadsheetml/2006/main" uniqueCount="31">
  <si>
    <t>項　　　　　　　目</t>
  </si>
  <si>
    <t>表3-2　中央政府賦稅收入統計</t>
  </si>
  <si>
    <t>說　　明：</t>
  </si>
  <si>
    <t>115年 7月</t>
  </si>
  <si>
    <t>3.115年起適用新版財政收支劃分法，所得稅劃分中央政府比率從90%降為89%，營業稅從61.2%降為4.5%(含統一發票給獎及推行經費3%)，納入中央統籌
   分配部分均相應提高。
4.因115年度中央政府總預算案尚未三讀通過，爰暫以預算案數列計，並依各稅目特性及近年趨勢拆計本月分配預算數。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</si>
  <si>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</si>
  <si>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</si>
  <si>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</si>
  <si>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</si>
  <si>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</si>
  <si>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</si>
  <si>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</si>
  <si>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</si>
  <si>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</si>
  <si>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</si>
  <si>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單位：億元；％</t>
  </si>
  <si>
    <t>份遺產及贈與稅實物抵繳</t>
  </si>
  <si>
    <t>億元，累計至本月實物抵繳金額共為</t>
  </si>
  <si>
    <t>億元。</t>
  </si>
  <si>
    <t>1.本表為初步統計數。</t>
  </si>
  <si>
    <t>總　　計</t>
  </si>
  <si>
    <t>　關　　稅</t>
  </si>
  <si>
    <t>　營利事業所得稅</t>
  </si>
  <si>
    <t>　綜合所得稅</t>
  </si>
  <si>
    <t>　遺產及贈與稅</t>
  </si>
  <si>
    <t>　貨 物 稅</t>
  </si>
  <si>
    <t>　證券交易稅</t>
  </si>
  <si>
    <t>　期貨交易稅</t>
  </si>
  <si>
    <t>　菸 酒 稅</t>
  </si>
  <si>
    <t>　特種貨物及勞務稅</t>
  </si>
  <si>
    <t>　營 業 稅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</si>
</sst>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\-##,###,##0"/>
    <numFmt numFmtId="224" formatCode="###,###,##0.0"/>
  </numFmts>
  <fonts count="49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60"/>
    </font>
    <font>
      <b/>
      <sz val="12"/>
      <name val="新細明體"/>
      <charset val="136"/>
      <color indexed="8"/>
    </font>
    <font>
      <sz val="12"/>
      <name val="新細明體"/>
      <charset val="136"/>
      <color indexed="17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i/>
      <sz val="12"/>
      <name val="新細明體"/>
      <charset val="136"/>
      <color indexed="23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u val="single"/>
      <sz val="9"/>
      <name val="新細明體"/>
      <charset val="136"/>
      <color indexed="36"/>
    </font>
    <font>
      <b/>
      <sz val="12"/>
      <name val="新細明體"/>
      <charset val="136"/>
      <color indexed="9"/>
    </font>
    <font>
      <sz val="12"/>
      <name val="新細明體"/>
      <charset val="136"/>
      <color indexed="20"/>
    </font>
    <font>
      <sz val="12"/>
      <name val="新細明體"/>
      <charset val="136"/>
      <color indexed="10"/>
    </font>
    <font>
      <sz val="10"/>
      <name val="微軟正黑體"/>
      <charset val="136"/>
    </font>
    <font>
      <sz val="9"/>
      <name val="微軟正黑體"/>
      <charset val="136"/>
    </font>
    <font>
      <sz val="12"/>
      <name val="微軟正黑體"/>
      <charset val="136"/>
    </font>
    <font>
      <sz val="12"/>
      <name val="微軟正黑體"/>
      <charset val="0"/>
    </font>
    <font>
      <sz val="9"/>
      <name val="微軟正黑體"/>
      <charset val="0"/>
    </font>
    <font>
      <sz val="12"/>
      <name val="Times New Roman"/>
      <charset val="136"/>
    </font>
    <font>
      <sz val="9"/>
      <name val="Times New Roman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2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6" borderId="0" applyAlignment="0" applyNumberFormat="0" applyProtection="0">
      <alignment vertical="center"/>
    </xf>
    <xf xxid="25" numFmtId="0" fontId="18" fillId="9" borderId="0" applyAlignment="0" applyNumberFormat="0" applyProtection="0">
      <alignment vertical="center"/>
    </xf>
    <xf xxid="26" numFmtId="0" fontId="18" fillId="12" borderId="0" applyAlignment="0" applyNumberFormat="0" applyProtection="0">
      <alignment vertical="center"/>
    </xf>
    <xf xxid="27" numFmtId="0" fontId="19" fillId="13" borderId="0" applyAlignment="0" applyNumberFormat="0" applyProtection="0">
      <alignment vertical="center"/>
    </xf>
    <xf xxid="28" numFmtId="0" fontId="19" fillId="10" borderId="0" applyAlignment="0" applyNumberFormat="0" applyProtection="0">
      <alignment vertical="center"/>
    </xf>
    <xf xxid="29" numFmtId="0" fontId="19" fillId="11" borderId="0" applyAlignment="0" applyNumberFormat="0" applyProtection="0">
      <alignment vertical="center"/>
    </xf>
    <xf xxid="30" numFmtId="0" fontId="19" fillId="14" borderId="0" applyAlignment="0" applyNumberFormat="0" applyProtection="0">
      <alignment vertical="center"/>
    </xf>
    <xf xxid="31" numFmtId="0" fontId="19" fillId="15" borderId="0" applyAlignment="0" applyNumberFormat="0" applyProtection="0">
      <alignment vertical="center"/>
    </xf>
    <xf xxid="32" numFmtId="0" fontId="19" fillId="16" borderId="0" applyAlignment="0" applyNumberFormat="0" applyProtection="0">
      <alignment vertical="center"/>
    </xf>
    <xf xxid="33" numFmtId="185" fontId="12" fillId="2" borderId="0" applyProtection="0">
      <alignment horizontal="right" vertical="center"/>
    </xf>
    <xf xxid="34" numFmtId="0" fontId="10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32" fillId="2" borderId="0" applyAlignment="0" applyNumberFormat="0" applyProtection="0">
      <alignment vertical="top"/>
    </xf>
    <xf xxid="38" numFmtId="0" fontId="20" fillId="17" borderId="0" applyAlignment="0" applyNumberFormat="0" applyProtection="0">
      <alignment vertical="center"/>
    </xf>
    <xf xxid="39" numFmtId="0" fontId="21" fillId="2" borderId="1" applyAlignment="0" applyNumberFormat="0" applyProtection="0">
      <alignment vertical="center"/>
    </xf>
    <xf xxid="40" numFmtId="0" fontId="22" fillId="5" borderId="0" applyAlignment="0" applyNumberFormat="0" applyProtection="0">
      <alignment vertical="center"/>
    </xf>
    <xf xxid="41" numFmtId="9" fontId="0" fillId="2" borderId="0" applyAlignment="0" applyFont="0" applyProtection="0"/>
    <xf xxid="42" numFmtId="0" fontId="23" fillId="18" borderId="2" applyAlignment="0" applyNumberFormat="0" applyProtection="0">
      <alignment vertical="center"/>
    </xf>
    <xf xxid="43" numFmtId="174" fontId="0" fillId="2" borderId="0" applyAlignment="0" applyFont="0" applyProtection="0"/>
    <xf xxid="44" numFmtId="172" fontId="0" fillId="2" borderId="0" applyAlignment="0" applyFont="0" applyProtection="0"/>
    <xf xxid="45" numFmtId="0" fontId="24" fillId="2" borderId="3" applyAlignment="0" applyNumberFormat="0" applyProtection="0">
      <alignment vertical="center"/>
    </xf>
    <xf xxid="46" numFmtId="0" fontId="10" fillId="19" borderId="4" applyAlignment="0" applyFont="0" applyNumberFormat="0" applyProtection="0">
      <alignment vertical="center"/>
    </xf>
    <xf xxid="47" numFmtId="0" fontId="13" fillId="2" borderId="0" applyAlignment="0" applyNumberFormat="0" applyProtection="0">
      <alignment vertical="top"/>
    </xf>
    <xf xxid="48" numFmtId="0" fontId="25" fillId="2" borderId="0" applyAlignment="0" applyNumberFormat="0" applyProtection="0">
      <alignment vertical="center"/>
    </xf>
    <xf xxid="49" numFmtId="0" fontId="19" fillId="20" borderId="0" applyAlignment="0" applyNumberFormat="0" applyProtection="0">
      <alignment vertical="center"/>
    </xf>
    <xf xxid="50" numFmtId="0" fontId="19" fillId="21" borderId="0" applyAlignment="0" applyNumberFormat="0" applyProtection="0">
      <alignment vertical="center"/>
    </xf>
    <xf xxid="51" numFmtId="0" fontId="19" fillId="22" borderId="0" applyAlignment="0" applyNumberFormat="0" applyProtection="0">
      <alignment vertical="center"/>
    </xf>
    <xf xxid="52" numFmtId="0" fontId="19" fillId="14" borderId="0" applyAlignment="0" applyNumberFormat="0" applyProtection="0">
      <alignment vertical="center"/>
    </xf>
    <xf xxid="53" numFmtId="0" fontId="19" fillId="15" borderId="0" applyAlignment="0" applyNumberFormat="0" applyProtection="0">
      <alignment vertical="center"/>
    </xf>
    <xf xxid="54" numFmtId="0" fontId="19" fillId="23" borderId="0" applyAlignment="0" applyNumberFormat="0" applyProtection="0">
      <alignment vertical="center"/>
    </xf>
    <xf xxid="55" numFmtId="0" fontId="26" fillId="2" borderId="0" applyAlignment="0" applyNumberFormat="0" applyProtection="0">
      <alignment vertical="center"/>
    </xf>
    <xf xxid="56" numFmtId="0" fontId="27" fillId="2" borderId="5" applyAlignment="0" applyNumberFormat="0" applyProtection="0">
      <alignment vertical="center"/>
    </xf>
    <xf xxid="57" numFmtId="0" fontId="28" fillId="2" borderId="6" applyAlignment="0" applyNumberFormat="0" applyProtection="0">
      <alignment vertical="center"/>
    </xf>
    <xf xxid="58" numFmtId="0" fontId="29" fillId="2" borderId="7" applyAlignment="0" applyNumberFormat="0" applyProtection="0">
      <alignment vertical="center"/>
    </xf>
    <xf xxid="59" numFmtId="0" fontId="29" fillId="2" borderId="0" applyAlignment="0" applyNumberFormat="0" applyProtection="0">
      <alignment vertical="center"/>
    </xf>
    <xf xxid="60" numFmtId="0" fontId="30" fillId="8" borderId="2" applyAlignment="0" applyNumberFormat="0" applyProtection="0">
      <alignment vertical="center"/>
    </xf>
    <xf xxid="61" numFmtId="0" fontId="31" fillId="18" borderId="8" applyAlignment="0" applyNumberFormat="0" applyProtection="0">
      <alignment vertical="center"/>
    </xf>
    <xf xxid="62" numFmtId="0" fontId="33" fillId="24" borderId="9" applyAlignment="0" applyNumberFormat="0" applyProtection="0">
      <alignment vertical="center"/>
    </xf>
    <xf xxid="63" numFmtId="0" fontId="34" fillId="4" borderId="0" applyAlignment="0" applyNumberFormat="0" applyProtection="0">
      <alignment vertical="center"/>
    </xf>
    <xf xxid="64" numFmtId="0" fontId="35" fillId="2" borderId="0" applyAlignment="0" applyNumberFormat="0" applyProtection="0">
      <alignment vertical="center"/>
    </xf>
  </cellStyleXfs>
  <cellXfs>
    <xf xxid="65" numFmtId="0" fontId="0" fillId="2" borderId="0" xfId="0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/>
    <xf xxid="67" numFmtId="0" fontId="7" fillId="2" borderId="0" xfId="34" applyAlignment="1" applyBorder="1" applyFont="1" applyNumberFormat="1" applyFill="1" applyProtection="1">
      <alignment horizontal="center"/>
    </xf>
    <xf xxid="68" numFmtId="0" fontId="7" fillId="2" borderId="10" xfId="34" applyAlignment="1" applyBorder="1" applyFont="1" applyNumberFormat="1" applyFill="1" applyProtection="1">
      <alignment horizontal="center" vertical="center" wrapText="1"/>
    </xf>
    <xf xxid="69" numFmtId="0" fontId="8" fillId="2" borderId="0" xfId="34" applyAlignment="1" applyBorder="1" applyFont="1" applyNumberFormat="1" applyFill="1" applyProtection="1"/>
    <xf xxid="70" numFmtId="0" fontId="7" fillId="2" borderId="0" xfId="34" applyAlignment="1" applyBorder="1" applyFont="1" applyNumberFormat="1" applyFill="1" applyProtection="1">
      <alignment horizontal="center" vertical="center" wrapText="1"/>
    </xf>
    <xf xxid="71" numFmtId="0" fontId="7" fillId="2" borderId="0" xfId="34" applyAlignment="1" applyBorder="1" applyFont="1" applyNumberFormat="1" applyFill="1" applyProtection="1">
      <alignment wrapText="1"/>
    </xf>
    <xf xxid="72" numFmtId="0" fontId="7" fillId="2" borderId="0" xfId="34" applyAlignment="1" applyBorder="1" applyFont="1" applyNumberFormat="1" applyFill="1" applyProtection="1">
      <alignment vertical="center"/>
    </xf>
    <xf xxid="73" numFmtId="0" fontId="7" fillId="2" borderId="0" xfId="0" applyAlignment="1" applyBorder="1" applyFont="1" applyNumberFormat="1" applyFill="1" applyProtection="1">
      <alignment vertical="center"/>
    </xf>
    <xf xxid="74" numFmtId="0" fontId="7" fillId="2" borderId="11" xfId="34" applyAlignment="1" applyBorder="1" applyFont="1" applyNumberFormat="1" applyFill="1" applyProtection="1">
      <alignment horizontal="center"/>
    </xf>
    <xf xxid="75" numFmtId="0" fontId="14" fillId="2" borderId="0" xfId="34" applyAlignment="1" applyBorder="1" applyFont="1" applyNumberFormat="1" applyFill="1" applyProtection="1">
      <alignment vertical="center"/>
    </xf>
    <xf xxid="76" numFmtId="0" fontId="17" fillId="2" borderId="0" xfId="34" applyAlignment="1" applyBorder="1" applyFont="1" applyNumberFormat="1" applyFill="1" applyProtection="1">
      <alignment horizontal="left"/>
    </xf>
    <xf xxid="77" numFmtId="0" fontId="7" fillId="2" borderId="0" xfId="34" applyAlignment="1" applyBorder="1" applyFont="1" applyNumberFormat="1" applyFill="1" applyProtection="1">
      <alignment horizontal="left"/>
    </xf>
    <xf xxid="78" numFmtId="0" fontId="36" fillId="2" borderId="0" xfId="34" applyAlignment="1" applyBorder="1" applyFont="1" applyNumberFormat="1" applyFill="1" applyProtection="1">
      <alignment horizontal="right"/>
    </xf>
    <xf xxid="79" numFmtId="0" fontId="36" fillId="2" borderId="12" xfId="0" applyAlignment="1" applyBorder="1" applyFont="1" applyNumberFormat="1" applyFill="1" applyProtection="1">
      <alignment horizontal="center" vertical="center" wrapText="1"/>
    </xf>
    <xf xxid="80" numFmtId="180" fontId="36" fillId="2" borderId="13" xfId="0" applyAlignment="1" applyBorder="1" applyFont="1" applyNumberFormat="1" applyFill="1" applyProtection="1">
      <alignment horizontal="center" vertical="center" wrapText="1"/>
    </xf>
    <xf xxid="81" numFmtId="0" fontId="36" fillId="2" borderId="13" xfId="0" applyAlignment="1" applyBorder="1" applyFont="1" applyNumberFormat="1" applyFill="1" applyProtection="1">
      <alignment horizontal="center" vertical="center" wrapText="1"/>
    </xf>
    <xf xxid="82" numFmtId="0" fontId="36" fillId="2" borderId="14" xfId="0" applyAlignment="1" applyBorder="1" applyFont="1" applyNumberFormat="1" applyFill="1" applyProtection="1">
      <alignment horizontal="center" vertical="center" wrapText="1"/>
    </xf>
    <xf xxid="83" numFmtId="0" fontId="36" fillId="2" borderId="0" xfId="34" applyAlignment="1" applyBorder="1" applyFont="1" applyNumberFormat="1" applyFill="1" applyProtection="1">
      <alignment horizontal="center"/>
    </xf>
    <xf xxid="84" numFmtId="0" fontId="7" fillId="2" borderId="15" xfId="34" applyAlignment="1" applyBorder="1" applyFont="1" applyNumberFormat="1" applyFill="1" applyProtection="1">
      <alignment horizontal="center" vertical="center" wrapText="1"/>
    </xf>
    <xf xxid="85" numFmtId="215" fontId="15" fillId="2" borderId="16" xfId="34" applyAlignment="1" applyBorder="1" applyFont="1" applyNumberFormat="1" applyFill="1" applyProtection="1">
      <alignment horizontal="right" vertical="center"/>
    </xf>
    <xf xxid="86" numFmtId="216" fontId="15" fillId="2" borderId="0" xfId="34" applyAlignment="1" applyBorder="1" applyFont="1" applyNumberFormat="1" applyFill="1" applyProtection="1">
      <alignment horizontal="right" vertical="center"/>
    </xf>
    <xf xxid="87" numFmtId="215" fontId="15" fillId="2" borderId="0" xfId="34" applyAlignment="1" applyBorder="1" applyFont="1" applyNumberFormat="1" applyFill="1" applyProtection="1">
      <alignment horizontal="right" vertical="center"/>
    </xf>
    <xf xxid="88" numFmtId="180" fontId="7" fillId="2" borderId="17" xfId="34" applyAlignment="1" applyBorder="1" applyFont="1" applyNumberFormat="1" applyFill="1" applyProtection="1">
      <alignment horizontal="center"/>
    </xf>
    <xf xxid="89" numFmtId="180" fontId="7" fillId="2" borderId="11" xfId="34" applyAlignment="1" applyBorder="1" applyFont="1" applyNumberFormat="1" applyFill="1" applyProtection="1">
      <alignment horizontal="center"/>
    </xf>
    <xf xxid="90" numFmtId="197" fontId="7" fillId="2" borderId="11" xfId="34" applyAlignment="1" applyBorder="1" applyFont="1" applyNumberFormat="1" applyFill="1" applyProtection="1">
      <alignment horizontal="center"/>
    </xf>
    <xf xxid="91" numFmtId="180" fontId="36" fillId="2" borderId="12" xfId="0" applyAlignment="1" applyBorder="1" applyFont="1" applyNumberFormat="1" applyFill="1" applyProtection="1">
      <alignment horizontal="center" vertical="center" wrapText="1"/>
    </xf>
    <xf xxid="92" numFmtId="180" fontId="36" fillId="2" borderId="10" xfId="0" applyAlignment="1" applyBorder="1" applyFont="1" applyNumberFormat="1" applyFill="1" applyProtection="1">
      <alignment horizontal="center" vertical="center" wrapText="1"/>
    </xf>
    <xf xxid="93" numFmtId="0" fontId="36" fillId="2" borderId="18" xfId="0" applyAlignment="1" applyBorder="1" applyFont="1" applyNumberFormat="1" applyFill="1" applyProtection="1">
      <alignment horizontal="center" vertical="center" wrapText="1"/>
    </xf>
    <xf xxid="94" numFmtId="0" fontId="36" fillId="2" borderId="19" xfId="0" applyAlignment="1" applyBorder="1" applyFont="1" applyNumberFormat="1" applyFill="1" applyProtection="1">
      <alignment horizontal="center" vertical="center" wrapText="1"/>
    </xf>
    <xf xxid="95" numFmtId="0" fontId="16" fillId="2" borderId="0" xfId="34" applyAlignment="1" applyBorder="1" applyFont="1" applyNumberFormat="1" applyFill="1" applyProtection="1">
      <alignment horizontal="center"/>
    </xf>
    <xf xxid="96" numFmtId="0" fontId="6" fillId="2" borderId="0" xfId="34" applyAlignment="1" applyBorder="1" applyFont="1" applyNumberFormat="1" applyFill="1" applyProtection="1">
      <alignment horizontal="center"/>
    </xf>
    <xf xxid="97" numFmtId="0" fontId="14" fillId="2" borderId="0" xfId="34" applyAlignment="1" applyBorder="1" applyFont="1" applyNumberFormat="1" applyFill="1" applyProtection="1">
      <alignment horizontal="center"/>
    </xf>
    <xf xxid="98" numFmtId="0" fontId="9" fillId="2" borderId="0" xfId="34" applyAlignment="1" applyBorder="1" applyFont="1" applyNumberFormat="1" applyFill="1" applyProtection="1">
      <alignment horizontal="center"/>
    </xf>
    <xf xxid="99" numFmtId="0" fontId="37" fillId="2" borderId="0" xfId="0" applyAlignment="1" applyBorder="1" applyFont="1" applyNumberFormat="1" applyFill="1" applyProtection="1">
      <alignment horizontal="left" vertical="top" wrapText="1"/>
    </xf>
    <xf xxid="100" numFmtId="0" fontId="37" fillId="2" borderId="0" xfId="34" applyAlignment="1" applyBorder="1" applyFont="1" applyNumberFormat="1" applyFill="1" applyProtection="1">
      <alignment horizontal="left"/>
    </xf>
    <xf xxid="101" numFmtId="0" fontId="36" fillId="2" borderId="15" xfId="0" applyAlignment="1" applyBorder="1" applyFont="1" applyNumberFormat="1" applyFill="1" applyProtection="1">
      <alignment horizontal="center" vertical="center"/>
    </xf>
    <xf xxid="102" numFmtId="0" fontId="36" fillId="2" borderId="11" xfId="0" applyAlignment="1" applyBorder="1" applyFont="1" applyNumberFormat="1" applyFill="1" applyProtection="1">
      <alignment horizontal="center" vertical="center"/>
    </xf>
    <xf xxid="103" numFmtId="0" fontId="36" fillId="2" borderId="10" xfId="0" applyAlignment="1" applyBorder="1" applyFont="1" applyNumberFormat="1" applyFill="1" applyProtection="1">
      <alignment horizontal="center" vertical="center" wrapText="1"/>
    </xf>
    <xf xxid="104" numFmtId="0" fontId="36" fillId="2" borderId="17" xfId="0" applyAlignment="1" applyBorder="1" applyFont="1" applyNumberFormat="1" applyFill="1" applyProtection="1">
      <alignment horizontal="center" vertical="center" wrapText="1"/>
    </xf>
    <xf xxid="105" numFmtId="180" fontId="36" fillId="2" borderId="14" xfId="0" applyAlignment="1" applyBorder="1" applyFont="1" applyNumberFormat="1" applyFill="1" applyProtection="1">
      <alignment horizontal="center" vertical="center" wrapText="1"/>
    </xf>
    <xf xxid="106" numFmtId="0" fontId="0" fillId="2" borderId="0" xfId="0"/>
    <xf xxid="107" numFmtId="0" fontId="7" fillId="2" borderId="0" xfId="34" applyAlignment="1" applyBorder="1" applyFont="1" applyNumberFormat="1" applyFill="1" applyProtection="1">
      <alignment horizontal="left" wrapText="1"/>
    </xf>
    <xf xxid="108" numFmtId="0" fontId="38" fillId="2" borderId="0" xfId="34" applyAlignment="1" applyBorder="1" applyFont="1" applyNumberFormat="1" applyFill="1" applyProtection="1">
      <alignment horizontal="left" wrapText="1"/>
    </xf>
    <xf xxid="109" numFmtId="0" fontId="37" fillId="2" borderId="0" xfId="34" applyAlignment="1" applyBorder="1" applyFont="1" applyNumberFormat="1" applyFill="1" applyProtection="1">
      <alignment horizontal="left" wrapText="1"/>
    </xf>
    <xf xxid="110" numFmtId="0" fontId="39" fillId="2" borderId="0" xfId="34" applyAlignment="1" applyBorder="1" applyFont="1" applyNumberFormat="1" applyFill="1" applyProtection="1">
      <alignment horizontal="left"/>
    </xf>
    <xf xxid="111" numFmtId="0" fontId="40" fillId="2" borderId="0" xfId="34" applyAlignment="1" applyBorder="1" applyFont="1" applyNumberFormat="1" applyFill="1" applyProtection="1">
      <alignment horizontal="left"/>
    </xf>
    <xf xxid="112" numFmtId="0" fontId="38" fillId="2" borderId="0" xfId="34" applyAlignment="1" applyBorder="1" applyFont="1" applyNumberFormat="1" applyFill="1" applyProtection="1">
      <alignment horizontal="center"/>
    </xf>
    <xf xxid="113" numFmtId="0" fontId="37" fillId="2" borderId="0" xfId="34" applyAlignment="1" applyBorder="1" applyFont="1" applyNumberFormat="1" applyFill="1" applyProtection="1">
      <alignment horizontal="center"/>
    </xf>
    <xf xxid="114" numFmtId="224" fontId="7" fillId="2" borderId="0" xfId="34" applyAlignment="1" applyBorder="1" applyFont="1" applyNumberFormat="1" applyFill="1" applyProtection="1">
      <alignment horizontal="center"/>
    </xf>
    <xf xxid="115" numFmtId="224" fontId="41" fillId="2" borderId="0" xfId="34" applyAlignment="1" applyBorder="1" applyFont="1" applyNumberFormat="1" applyFill="1" applyProtection="1">
      <alignment horizontal="center"/>
    </xf>
    <xf xxid="116" numFmtId="224" fontId="42" fillId="2" borderId="0" xfId="34" applyAlignment="1" applyBorder="1" applyFont="1" applyNumberFormat="1" applyFill="1" applyProtection="1">
      <alignment horizontal="center"/>
    </xf>
    <xf xxid="117" numFmtId="0" fontId="43" fillId="2" borderId="0" xfId="34" applyAlignment="1" applyBorder="1" applyFont="1" applyNumberFormat="1" applyFill="1" applyProtection="1">
      <alignment vertical="center"/>
    </xf>
    <xf xxid="118" numFmtId="0" fontId="44" fillId="2" borderId="0" xfId="34" applyAlignment="1" applyBorder="1" applyFont="1" applyNumberFormat="1" applyFill="1" applyProtection="1">
      <alignment vertical="center"/>
    </xf>
    <xf xxid="119" numFmtId="222" fontId="15" fillId="2" borderId="16" xfId="34" applyAlignment="1" applyBorder="1" applyFont="1" applyNumberFormat="1" applyFill="1" applyProtection="1">
      <alignment horizontal="right" vertical="center"/>
    </xf>
    <xf xxid="120" numFmtId="222" fontId="45" fillId="2" borderId="16" xfId="34" applyAlignment="1" applyBorder="1" applyFont="1" applyNumberFormat="1" applyFill="1" applyProtection="1">
      <alignment horizontal="right" vertical="center"/>
    </xf>
    <xf xxid="121" numFmtId="222" fontId="46" fillId="2" borderId="16" xfId="34" applyAlignment="1" applyBorder="1" applyFont="1" applyNumberFormat="1" applyFill="1" applyProtection="1">
      <alignment horizontal="right" vertical="center"/>
    </xf>
    <xf xxid="122" numFmtId="222" fontId="15" fillId="2" borderId="0" xfId="34" applyAlignment="1" applyBorder="1" applyFont="1" applyNumberFormat="1" applyFill="1" applyProtection="1">
      <alignment horizontal="right" vertical="center"/>
    </xf>
    <xf xxid="123" numFmtId="222" fontId="45" fillId="2" borderId="0" xfId="34" applyAlignment="1" applyBorder="1" applyFont="1" applyNumberFormat="1" applyFill="1" applyProtection="1">
      <alignment horizontal="right" vertical="center"/>
    </xf>
    <xf xxid="124" numFmtId="222" fontId="46" fillId="2" borderId="0" xfId="34" applyAlignment="1" applyBorder="1" applyFont="1" applyNumberFormat="1" applyFill="1" applyProtection="1">
      <alignment horizontal="right" vertical="center"/>
    </xf>
    <xf xxid="125" numFmtId="216" fontId="45" fillId="2" borderId="0" xfId="34" applyAlignment="1" applyBorder="1" applyFont="1" applyNumberFormat="1" applyFill="1" applyProtection="1">
      <alignment horizontal="right" vertical="center"/>
    </xf>
    <xf xxid="126" numFmtId="216" fontId="46" fillId="2" borderId="0" xfId="34" applyAlignment="1" applyBorder="1" applyFont="1" applyNumberFormat="1" applyFill="1" applyProtection="1">
      <alignment horizontal="right" vertical="center"/>
    </xf>
    <xf xxid="127" numFmtId="0" fontId="43" fillId="2" borderId="0" xfId="34" applyAlignment="1" applyBorder="1" applyFont="1" applyNumberFormat="1" applyFill="1" applyProtection="1">
      <alignment horizontal="center"/>
    </xf>
    <xf xxid="128" numFmtId="0" fontId="47" fillId="2" borderId="0" xfId="34" applyAlignment="1" applyBorder="1" applyFont="1" applyNumberFormat="1" applyFill="1" applyProtection="1">
      <alignment horizontal="center"/>
    </xf>
    <xf xxid="129" numFmtId="0" fontId="48" fillId="2" borderId="0" xfId="34" applyAlignment="1" applyBorder="1" applyFont="1" applyNumberFormat="1" applyFill="1" applyProtection="1">
      <alignment horizontal="center"/>
    </xf>
  </cellXfs>
  <cellStyles count="51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Followed Hyperlink" xfId="37" builtinId="9"/>
    <cellStyle name="中等" xfId="38"/>
    <cellStyle name="合計" xfId="39"/>
    <cellStyle name="好" xfId="40"/>
    <cellStyle name="Percent" xfId="41" builtinId="5"/>
    <cellStyle name="計算方式" xfId="42"/>
    <cellStyle name="Currency" xfId="43" builtinId="4"/>
    <cellStyle name="Currency [0]" xfId="44" builtinId="7"/>
    <cellStyle name="連結的儲存格" xfId="45"/>
    <cellStyle name="備註" xfId="46"/>
    <cellStyle name="Hyperlink" xfId="47" builtinId="8"/>
    <cellStyle name="說明文字" xfId="48"/>
    <cellStyle name="輔色1" xfId="49"/>
    <cellStyle name="輔色2" xfId="50"/>
    <cellStyle name="輔色3" xfId="51"/>
    <cellStyle name="輔色4" xfId="52"/>
    <cellStyle name="輔色5" xfId="53"/>
    <cellStyle name="輔色6" xfId="54"/>
    <cellStyle name="標題" xfId="55"/>
    <cellStyle name="標題 1" xfId="56"/>
    <cellStyle name="標題 2" xfId="57"/>
    <cellStyle name="標題 3" xfId="58"/>
    <cellStyle name="標題 4" xfId="59"/>
    <cellStyle name="輸入" xfId="60"/>
    <cellStyle name="輸出" xfId="61"/>
    <cellStyle name="檢查儲存格" xfId="62"/>
    <cellStyle name="壞" xfId="63"/>
    <cellStyle name="警告文字" xfId="64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2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1.125" style="2" customWidth="1"/>
    <col min="2" max="4" width="9.375" style="2" customWidth="1"/>
    <col min="5" max="5" width="9.625" style="2" customWidth="1"/>
    <col min="6" max="9" width="9.375" style="2" customWidth="1"/>
    <col min="10" max="10" width="9.625" style="2" customWidth="1"/>
    <col min="11" max="11" width="9.625" style="1" customWidth="1"/>
    <col min="12" max="256" width="9" style="1" customWidth="1"/>
  </cols>
  <sheetData>
    <row r="1" spans="1:11" ht="22.5" customHeight="1">
      <c r="A1" s="64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8" customHeight="1">
      <c r="A2" s="62" t="s">
        <v>3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15.9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3" t="s">
        <v>15</v>
      </c>
    </row>
    <row r="4" spans="1:11" s="8" customFormat="1" ht="20.1" customHeight="1">
      <c r="A4" s="36" t="s">
        <v>0</v>
      </c>
      <c r="B4" s="40" t="s">
        <v>5</v>
      </c>
      <c r="C4" s="26"/>
      <c r="D4" s="14"/>
      <c r="E4" s="27" t="s">
        <v>6</v>
      </c>
      <c r="F4" s="14"/>
      <c r="G4" s="26"/>
      <c r="H4" s="26"/>
      <c r="I4" s="14"/>
      <c r="J4" s="29" t="s">
        <v>7</v>
      </c>
      <c r="K4" s="38" t="s">
        <v>8</v>
      </c>
    </row>
    <row r="5" spans="1:11" s="8" customFormat="1" ht="39.95" customHeight="1">
      <c r="A5" s="37"/>
      <c r="B5" s="15"/>
      <c r="C5" s="15" t="s">
        <v>9</v>
      </c>
      <c r="D5" s="15" t="s">
        <v>10</v>
      </c>
      <c r="E5" s="28"/>
      <c r="F5" s="15" t="s">
        <v>11</v>
      </c>
      <c r="G5" s="15" t="s">
        <v>12</v>
      </c>
      <c r="H5" s="16" t="s">
        <v>13</v>
      </c>
      <c r="I5" s="17" t="s">
        <v>14</v>
      </c>
      <c r="J5" s="28"/>
      <c r="K5" s="39"/>
    </row>
    <row r="6" spans="1:11" s="6" customFormat="1" ht="3" customHeight="1">
      <c r="A6" s="5"/>
      <c r="B6" s="3"/>
      <c r="C6" s="19"/>
      <c r="D6" s="19"/>
      <c r="E6" s="19"/>
      <c r="F6" s="19"/>
      <c r="G6" s="19"/>
      <c r="H6" s="19"/>
      <c r="I6" s="19"/>
      <c r="J6" s="19"/>
      <c r="K6" s="19"/>
    </row>
    <row r="7" spans="1:11" s="7" customFormat="1" ht="29.45" customHeight="1">
      <c r="A7" s="53" t="s">
        <v>20</v>
      </c>
      <c r="B7" s="56">
        <v>1244</v>
      </c>
      <c r="C7" s="59">
        <v>-6084</v>
      </c>
      <c r="D7" s="61">
        <v>-83</v>
      </c>
      <c r="E7" s="59">
        <v>19177</v>
      </c>
      <c r="F7" s="59">
        <v>2286</v>
      </c>
      <c r="G7" s="61">
        <v>13.5</v>
      </c>
      <c r="H7" s="61">
        <v>122.1</v>
      </c>
      <c r="I7" s="61">
        <v>77.3</v>
      </c>
      <c r="J7" s="59">
        <v>15711</v>
      </c>
      <c r="K7" s="59">
        <v>24807</v>
      </c>
    </row>
    <row r="8" spans="1:11" s="7" customFormat="1" ht="29.45" customHeight="1">
      <c r="A8" s="53" t="s">
        <v>21</v>
      </c>
      <c r="B8" s="56">
        <v>146</v>
      </c>
      <c r="C8" s="59">
        <v>31</v>
      </c>
      <c r="D8" s="61">
        <v>27.3</v>
      </c>
      <c r="E8" s="59">
        <v>930</v>
      </c>
      <c r="F8" s="59">
        <v>68</v>
      </c>
      <c r="G8" s="61">
        <v>7.9</v>
      </c>
      <c r="H8" s="61">
        <v>116.3</v>
      </c>
      <c r="I8" s="61">
        <v>63.3</v>
      </c>
      <c r="J8" s="59">
        <v>800</v>
      </c>
      <c r="K8" s="59">
        <v>1469</v>
      </c>
    </row>
    <row r="9" spans="1:11" s="7" customFormat="1" ht="29.45" customHeight="1">
      <c r="A9" s="53" t="s">
        <v>22</v>
      </c>
      <c r="B9" s="56">
        <v>77</v>
      </c>
      <c r="C9" s="59">
        <v>-3118</v>
      </c>
      <c r="D9" s="61">
        <v>-97.6</v>
      </c>
      <c r="E9" s="59">
        <v>7021</v>
      </c>
      <c r="F9" s="59">
        <v>1301</v>
      </c>
      <c r="G9" s="61">
        <v>22.7</v>
      </c>
      <c r="H9" s="61">
        <v>103.6</v>
      </c>
      <c r="I9" s="61">
        <v>62.7</v>
      </c>
      <c r="J9" s="59">
        <v>6780</v>
      </c>
      <c r="K9" s="59">
        <v>11204</v>
      </c>
    </row>
    <row r="10" spans="1:11" s="7" customFormat="1" ht="29.45" customHeight="1">
      <c r="A10" s="53" t="s">
        <v>23</v>
      </c>
      <c r="B10" s="56">
        <v>125</v>
      </c>
      <c r="C10" s="59">
        <v>-2805</v>
      </c>
      <c r="D10" s="61">
        <v>-95.7</v>
      </c>
      <c r="E10" s="59">
        <v>5896</v>
      </c>
      <c r="F10" s="59">
        <v>578</v>
      </c>
      <c r="G10" s="61">
        <v>10.9</v>
      </c>
      <c r="H10" s="61">
        <v>107.5</v>
      </c>
      <c r="I10" s="61">
        <v>78.1</v>
      </c>
      <c r="J10" s="59">
        <v>5482</v>
      </c>
      <c r="K10" s="59">
        <v>7550</v>
      </c>
    </row>
    <row r="11" spans="1:11" s="7" customFormat="1" ht="29.45" customHeight="1">
      <c r="A11" s="53" t="s">
        <v>24</v>
      </c>
      <c r="B11" s="56">
        <v>22</v>
      </c>
      <c r="C11" s="59">
        <v>0</v>
      </c>
      <c r="D11" s="61">
        <v>1</v>
      </c>
      <c r="E11" s="59">
        <v>158</v>
      </c>
      <c r="F11" s="59">
        <v>27</v>
      </c>
      <c r="G11" s="61">
        <v>21.1</v>
      </c>
      <c r="H11" s="61">
        <v>131.9</v>
      </c>
      <c r="I11" s="61">
        <v>75.1</v>
      </c>
      <c r="J11" s="59">
        <v>120</v>
      </c>
      <c r="K11" s="59">
        <v>210</v>
      </c>
    </row>
    <row r="12" spans="1:11" s="7" customFormat="1" ht="29.45" customHeight="1">
      <c r="A12" s="53" t="s">
        <v>25</v>
      </c>
      <c r="B12" s="56">
        <v>104</v>
      </c>
      <c r="C12" s="59">
        <v>4</v>
      </c>
      <c r="D12" s="61">
        <v>4</v>
      </c>
      <c r="E12" s="59">
        <v>625</v>
      </c>
      <c r="F12" s="59">
        <v>-138</v>
      </c>
      <c r="G12" s="61">
        <v>-18.1</v>
      </c>
      <c r="H12" s="61">
        <v>101.6</v>
      </c>
      <c r="I12" s="61">
        <v>57.6</v>
      </c>
      <c r="J12" s="59">
        <v>615</v>
      </c>
      <c r="K12" s="59">
        <v>1084</v>
      </c>
    </row>
    <row r="13" spans="1:11" s="7" customFormat="1" ht="29.45" customHeight="1">
      <c r="A13" s="53" t="s">
        <v>26</v>
      </c>
      <c r="B13" s="56">
        <v>651</v>
      </c>
      <c r="C13" s="59">
        <v>412</v>
      </c>
      <c r="D13" s="61">
        <v>172.4</v>
      </c>
      <c r="E13" s="59">
        <v>3987</v>
      </c>
      <c r="F13" s="59">
        <v>2593</v>
      </c>
      <c r="G13" s="61">
        <v>186</v>
      </c>
      <c r="H13" s="61">
        <v>276.8</v>
      </c>
      <c r="I13" s="61">
        <v>159.4</v>
      </c>
      <c r="J13" s="59">
        <v>1441</v>
      </c>
      <c r="K13" s="59">
        <v>2501</v>
      </c>
    </row>
    <row r="14" spans="1:11" s="7" customFormat="1" ht="29.45" customHeight="1">
      <c r="A14" s="53" t="s">
        <v>27</v>
      </c>
      <c r="B14" s="56">
        <v>25</v>
      </c>
      <c r="C14" s="59">
        <v>17</v>
      </c>
      <c r="D14" s="61">
        <v>203.2</v>
      </c>
      <c r="E14" s="59">
        <v>138</v>
      </c>
      <c r="F14" s="59">
        <v>78</v>
      </c>
      <c r="G14" s="61">
        <v>129.7</v>
      </c>
      <c r="H14" s="61">
        <v>232</v>
      </c>
      <c r="I14" s="61">
        <v>133.3</v>
      </c>
      <c r="J14" s="59">
        <v>59</v>
      </c>
      <c r="K14" s="59">
        <v>103</v>
      </c>
    </row>
    <row r="15" spans="1:11" s="7" customFormat="1" ht="29.45" customHeight="1">
      <c r="A15" s="53" t="s">
        <v>28</v>
      </c>
      <c r="B15" s="56">
        <v>27</v>
      </c>
      <c r="C15" s="59">
        <v>-1</v>
      </c>
      <c r="D15" s="61">
        <v>-1.9</v>
      </c>
      <c r="E15" s="59">
        <v>181</v>
      </c>
      <c r="F15" s="59">
        <v>-4</v>
      </c>
      <c r="G15" s="61">
        <v>-2.4</v>
      </c>
      <c r="H15" s="61">
        <v>99.8</v>
      </c>
      <c r="I15" s="61">
        <v>56.5</v>
      </c>
      <c r="J15" s="59">
        <v>182</v>
      </c>
      <c r="K15" s="59">
        <v>321</v>
      </c>
    </row>
    <row r="16" spans="1:11" s="7" customFormat="1" ht="29.45" customHeight="1">
      <c r="A16" s="53" t="s">
        <v>29</v>
      </c>
      <c r="B16" s="56">
        <v>5</v>
      </c>
      <c r="C16" s="59">
        <v>2</v>
      </c>
      <c r="D16" s="61">
        <v>51.4</v>
      </c>
      <c r="E16" s="59">
        <v>22</v>
      </c>
      <c r="F16" s="59">
        <v>-14</v>
      </c>
      <c r="G16" s="61">
        <v>-39.2</v>
      </c>
      <c r="H16" s="61">
        <v>56.8</v>
      </c>
      <c r="I16" s="61">
        <v>32.3</v>
      </c>
      <c r="J16" s="59">
        <v>39</v>
      </c>
      <c r="K16" s="59">
        <v>69</v>
      </c>
    </row>
    <row r="17" spans="1:11" s="7" customFormat="1" ht="29.45" customHeight="1">
      <c r="A17" s="53" t="s">
        <v>30</v>
      </c>
      <c r="B17" s="56">
        <v>62</v>
      </c>
      <c r="C17" s="59">
        <v>-627</v>
      </c>
      <c r="D17" s="61">
        <v>-91</v>
      </c>
      <c r="E17" s="59">
        <v>219</v>
      </c>
      <c r="F17" s="59">
        <v>-2202</v>
      </c>
      <c r="G17" s="61">
        <v>-90.9</v>
      </c>
      <c r="H17" s="61">
        <v>113.1</v>
      </c>
      <c r="I17" s="61">
        <v>74.2</v>
      </c>
      <c r="J17" s="59">
        <v>194</v>
      </c>
      <c r="K17" s="59">
        <v>296</v>
      </c>
    </row>
    <row r="18" spans="1:11" s="1" customFormat="1" ht="3" customHeight="1">
      <c r="A18" s="9"/>
      <c r="B18" s="23"/>
      <c r="C18" s="24"/>
      <c r="D18" s="24"/>
      <c r="E18" s="24"/>
      <c r="F18" s="24"/>
      <c r="G18" s="24"/>
      <c r="H18" s="24"/>
      <c r="I18" s="24"/>
      <c r="J18" s="24"/>
      <c r="K18" s="25"/>
    </row>
    <row r="19" spans="1:11" s="4" customFormat="1" ht="14.1" customHeight="1">
      <c r="A19" s="35" t="str">
        <f>IF(LEN(B21)&gt;0,A21&amp;B21,CONCATENATE(A21,"1.",A22,B22,TEXT(C22,"###,###,##0.0"),D22,TEXT(E22,"###,###,##0.0"),F22))</f>
        <v>說　　明：1.本表為初步統計數。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spans="1:11" ht="60" customHeight="1">
      <c r="A20" s="34" t="str">
        <f>IF(LEN(B21)&gt;0,CONCATENATE("　　　　　","2.",A22,B22,TEXT(C22,"###,###,##0.0"),D22,TEXT(E22,"###,###,##0.0"),F22,CHAR(10),SUBSTITUTE("　　　　　"&amp;A23,CHAR(10),CHAR(10)&amp;"　　　　　")),SUBSTITUTE("　　　　　"&amp;A23,CHAR(10),CHAR(10)&amp;"　　　　　"))</f>
        <v>　　　　　2.115年 7月份遺產及贈與稅實物抵繳0.4億元，累計至本月實物抵繳金額共為2.2億元。
　　　　　3.115年起適用新版財政收支劃分法，所得稅劃分中央政府比率從90%降為89%，營業稅從61.2%降為4.5%(含統一發票給獎及推行經費3%)，納入中央統籌
　　　　　   分配部分均相應提高。
　　　　　4.因115年度中央政府總預算案尚未三讀通過，爰暫以預算案數列計，並依各稅目特性及近年趨勢拆計本月分配預算數。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2" hidden="1">
      <c r="A21" s="46" t="s">
        <v>2</v>
      </c>
      <c r="B21" s="48" t="s">
        <v>19</v>
      </c>
    </row>
    <row r="22" spans="1:6" hidden="1">
      <c r="A22" s="46" t="s">
        <v>3</v>
      </c>
      <c r="B22" s="48" t="s">
        <v>16</v>
      </c>
      <c r="C22" s="51">
        <v>0.4</v>
      </c>
      <c r="D22" s="48" t="s">
        <v>17</v>
      </c>
      <c r="E22" s="51">
        <v>2.2</v>
      </c>
      <c r="F22" s="48" t="s">
        <v>18</v>
      </c>
    </row>
    <row r="23" spans="1:1" hidden="1">
      <c r="A23" s="44" t="s">
        <v>4</v>
      </c>
    </row>
  </sheetData>
  <mergeCells count="11">
    <mergeCell ref="A20:K20"/>
    <mergeCell ref="A19:K19"/>
    <mergeCell ref="A4:A5"/>
    <mergeCell ref="K4:K5"/>
    <mergeCell ref="B4:B5"/>
    <mergeCell ref="C4:D4"/>
    <mergeCell ref="E4:E5"/>
    <mergeCell ref="G4:I4"/>
    <mergeCell ref="J4:J5"/>
    <mergeCell ref="A1:K1"/>
    <mergeCell ref="A2:K2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2019-04-28T03:36:06Z</cp:lastPrinted>
  <dcterms:created xsi:type="dcterms:W3CDTF">2002-04-18T02:50:59Z</dcterms:created>
  <dcterms:modified xsi:type="dcterms:W3CDTF">2026-02-03T00:25:43Z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