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'表'!$A$1:$K$21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<sst xmlns="http://schemas.openxmlformats.org/spreadsheetml/2006/main" uniqueCount="35">
  <si>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>本    月
實徵淨額</t>
  </si>
  <si>
    <t xml:space="preserve">  稅   目   別 </t>
  </si>
  <si>
    <t>A</t>
  </si>
  <si>
    <t>B</t>
  </si>
  <si>
    <t>C</t>
  </si>
  <si>
    <t>D</t>
  </si>
  <si>
    <t>E</t>
  </si>
  <si>
    <t>F</t>
  </si>
  <si>
    <t>較上年同月
增減數</t>
  </si>
  <si>
    <t>較上年同月
增減率</t>
  </si>
  <si>
    <t>本年度累計
實徵淨額</t>
  </si>
  <si>
    <t>較上年同期
增減數</t>
  </si>
  <si>
    <t>較上年同期
增減率</t>
  </si>
  <si>
    <t>占本年度
預算數比率</t>
  </si>
  <si>
    <t>占累計分配
預算數比率</t>
  </si>
  <si>
    <t>本年度
預算數</t>
  </si>
  <si>
    <t>累計分配
預算數</t>
  </si>
  <si>
    <t xml:space="preserve">  單位：億元；％</t>
  </si>
  <si>
    <t>總　　　　計</t>
  </si>
  <si>
    <t>說　　明：</t>
  </si>
  <si>
    <t>表3-3　全國賦稅收入－按政府別分</t>
  </si>
  <si>
    <t>115年 7月</t>
  </si>
  <si>
    <t>1.本表為初步統計數。
2.健康福利捐係依菸害防制法第4、5條予以徵收及應用。
3.房地合一課徵所得稅依所得稅法第125-2條規定，扣除由中央統籌分配予地方之餘額後，用於住宅政策與長期照顧服務支出。
4.銀行業、保險業經營本業營業稅調增3%稅率以外之稅款撥入金融業特別準備金施行至113年底，惟113年11-12月營業稅於114年1月繳納、2月退稅，仍
   撥入114年金融業特別準備金。
5.115年起適用新版財政收支劃分法，所得稅劃分中央政府比率從90%降為89%，營業稅從61.2%降為4.5%(含統一發票給獎及推行經費3%)，納入中央統籌
   分配部分均相應提高。
6.115年度中央政府總預算案尚未三讀通過，暫以預算案數列計，並依各稅目特性及近年趨勢拆計本月分配預算數。</t>
  </si>
  <si>
    <t>　中央政府</t>
  </si>
  <si>
    <t>　地方政府(含中央統籌)</t>
  </si>
  <si>
    <t>　撥入中央特種基金</t>
  </si>
  <si>
    <t>　　金融業營業稅(撥入
　　金融業特別準備金)</t>
  </si>
  <si>
    <t xml:space="preserve">     --</t>
  </si>
  <si>
    <t>　　健康福利捐</t>
  </si>
  <si>
    <t>　　房地合一課徵所得稅
　　(撥入住宅基金)</t>
  </si>
  <si>
    <t>　　長照基金</t>
  </si>
  <si>
    <t>　　　遺產稅</t>
  </si>
  <si>
    <t>　　　贈與稅</t>
  </si>
  <si>
    <t>　　　菸稅</t>
  </si>
  <si>
    <t>　　　房地合一課徵所得稅
　　　(撥入長照基金)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</si>
</sst>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0.000000"/>
    <numFmt numFmtId="174" formatCode="0.00000"/>
    <numFmt numFmtId="175" formatCode="0.0000"/>
    <numFmt numFmtId="176" formatCode="0.000"/>
    <numFmt numFmtId="177" formatCode="0.0"/>
    <numFmt numFmtId="178" formatCode="#,##0.0_ "/>
    <numFmt numFmtId="179" formatCode="#,###,###,##0"/>
    <numFmt numFmtId="180" formatCode="#,###,###,##0\ "/>
    <numFmt numFmtId="181" formatCode="#,##0.0"/>
    <numFmt numFmtId="182" formatCode="#,##0.0\ "/>
    <numFmt numFmtId="183" formatCode="#,##0.0\ ;&quot;- &quot;"/>
    <numFmt numFmtId="184" formatCode="#,##0.0\ ;\ &quot;- &quot;\ "/>
    <numFmt numFmtId="185" formatCode="#,##0.0;\ \-#,##0.0;\ &quot;      -&quot;\ "/>
    <numFmt numFmtId="186" formatCode="#,###,###,##0;\ \-#,###,###,##0;\ &quot;            -&quot;\ "/>
    <numFmt numFmtId="187" formatCode="#,##0.0\ ;\ \-#,##0.0\ ;\ &quot;       -&quot;\ "/>
    <numFmt numFmtId="188" formatCode="#,##0\ "/>
    <numFmt numFmtId="189" formatCode="_-* #,##0.0_-;\-* #,##0.0_-;_-* &quot;-&quot;??_-;_-@_-"/>
    <numFmt numFmtId="190" formatCode="_-* #,##0_-;\-* #,##0_-;_-* &quot;-&quot;??_-;_-@_-"/>
    <numFmt numFmtId="191" formatCode="_(&quot;$&quot;* #,##0_);_(&quot;$&quot;* \(#,##0\);_(&quot;$&quot;* &quot;-&quot;_);_(@_)"/>
    <numFmt numFmtId="192" formatCode="_(* #,##0_);_(* \(#,##0\);_(* &quot;-&quot;_);_(@_)"/>
    <numFmt numFmtId="193" formatCode="_(&quot;$&quot;* #,##0.00_);_(&quot;$&quot;* \(#,##0.00\);_(&quot;$&quot;* &quot;-&quot;??_);_(@_)"/>
    <numFmt numFmtId="194" formatCode="_(* #,##0.00_);_(* \(#,##0.00\);_(* &quot;-&quot;??_);_(@_)"/>
    <numFmt numFmtId="195" formatCode="#\ ##0.0_-;\-#\ ##0.0_-;_-0.0_-;_-@_ "/>
    <numFmt numFmtId="196" formatCode="0.0%"/>
    <numFmt numFmtId="197" formatCode="#,###,##0"/>
    <numFmt numFmtId="198" formatCode="#,###,##0;-#,###,##0;&quot;－&quot;"/>
    <numFmt numFmtId="199" formatCode="#,##0.0;-#,##0.0;&quot;－&quot;"/>
  </numFmts>
  <fonts count="48">
    <font>
      <sz val="12"/>
      <name val="新細明體"/>
      <charset val="136"/>
    </font>
    <font>
      <sz val="9"/>
      <name val="新細明體"/>
      <charset val="136"/>
    </font>
    <font>
      <sz val="14"/>
      <name val="新細明體"/>
      <charset val="136"/>
    </font>
    <font>
      <sz val="14"/>
      <name val="標楷體"/>
      <charset val="136"/>
    </font>
    <font>
      <sz val="12"/>
      <name val="新細明體"/>
      <charset val="136"/>
    </font>
    <font>
      <u val="single"/>
      <sz val="9"/>
      <name val="新細明體"/>
      <charset val="136"/>
      <color indexed="12"/>
    </font>
    <font>
      <u val="single"/>
      <sz val="9"/>
      <name val="新細明體"/>
      <charset val="136"/>
      <color indexed="36"/>
    </font>
    <font>
      <sz val="22"/>
      <name val="標楷體"/>
      <charset val="136"/>
    </font>
    <font>
      <sz val="12"/>
      <name val="標楷體"/>
      <charset val="136"/>
    </font>
    <font>
      <sz val="12"/>
      <name val="新細明體"/>
      <charset val="136"/>
      <color indexed="12"/>
    </font>
    <font>
      <sz val="20"/>
      <name val="新細明體"/>
      <charset val="136"/>
    </font>
    <font>
      <sz val="14"/>
      <name val="標楷體"/>
      <charset val="136"/>
      <color indexed="12"/>
    </font>
    <font>
      <sz val="14"/>
      <name val="Times New Roman"/>
      <charset val="0"/>
      <color indexed="12"/>
    </font>
    <font>
      <sz val="14"/>
      <name val="新細明體"/>
      <charset val="136"/>
      <color indexed="12"/>
    </font>
    <font>
      <sz val="10"/>
      <name val="標楷體"/>
      <charset val="136"/>
    </font>
    <font>
      <sz val="11"/>
      <name val="標楷體"/>
      <charset val="136"/>
    </font>
    <font>
      <sz val="11"/>
      <name val="新細明體"/>
      <charset val="136"/>
    </font>
    <font>
      <sz val="12"/>
      <name val="Times New Roman"/>
      <charset val="0"/>
    </font>
    <font>
      <sz val="18"/>
      <name val="標楷體"/>
      <charset val="136"/>
    </font>
    <font>
      <sz val="12"/>
      <name val="細明體"/>
      <charset val="136"/>
    </font>
    <font>
      <sz val="7.5"/>
      <name val="Century Schoolbook"/>
      <charset val="0"/>
    </font>
    <font>
      <sz val="12"/>
      <name val="微軟正黑體"/>
      <charset val="136"/>
    </font>
    <font>
      <sz val="14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136"/>
    </font>
    <font>
      <sz val="11"/>
      <name val="Times New Roman"/>
      <charset val="0"/>
    </font>
    <font>
      <sz val="18"/>
      <name val="微軟正黑體"/>
      <charset val="136"/>
    </font>
    <font>
      <sz val="13"/>
      <name val="微軟正黑體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5" fillId="3" borderId="0" applyAlignment="0" applyNumberFormat="0" applyProtection="0">
      <alignment vertical="center"/>
    </xf>
    <xf xxid="16" numFmtId="0" fontId="25" fillId="4" borderId="0" applyAlignment="0" applyNumberFormat="0" applyProtection="0">
      <alignment vertical="center"/>
    </xf>
    <xf xxid="17" numFmtId="0" fontId="25" fillId="5" borderId="0" applyAlignment="0" applyNumberFormat="0" applyProtection="0">
      <alignment vertical="center"/>
    </xf>
    <xf xxid="18" numFmtId="0" fontId="25" fillId="6" borderId="0" applyAlignment="0" applyNumberFormat="0" applyProtection="0">
      <alignment vertical="center"/>
    </xf>
    <xf xxid="19" numFmtId="0" fontId="25" fillId="7" borderId="0" applyAlignment="0" applyNumberFormat="0" applyProtection="0">
      <alignment vertical="center"/>
    </xf>
    <xf xxid="20" numFmtId="0" fontId="25" fillId="8" borderId="0" applyAlignment="0" applyNumberFormat="0" applyProtection="0">
      <alignment vertical="center"/>
    </xf>
    <xf xxid="21" numFmtId="0" fontId="25" fillId="9" borderId="0" applyAlignment="0" applyNumberFormat="0" applyProtection="0">
      <alignment vertical="center"/>
    </xf>
    <xf xxid="22" numFmtId="0" fontId="25" fillId="10" borderId="0" applyAlignment="0" applyNumberFormat="0" applyProtection="0">
      <alignment vertical="center"/>
    </xf>
    <xf xxid="23" numFmtId="0" fontId="25" fillId="11" borderId="0" applyAlignment="0" applyNumberFormat="0" applyProtection="0">
      <alignment vertical="center"/>
    </xf>
    <xf xxid="24" numFmtId="0" fontId="25" fillId="12" borderId="0" applyAlignment="0" applyNumberFormat="0" applyProtection="0">
      <alignment vertical="center"/>
    </xf>
    <xf xxid="25" numFmtId="0" fontId="25" fillId="13" borderId="0" applyAlignment="0" applyNumberFormat="0" applyProtection="0">
      <alignment vertical="center"/>
    </xf>
    <xf xxid="26" numFmtId="0" fontId="25" fillId="14" borderId="0" applyAlignment="0" applyNumberFormat="0" applyProtection="0">
      <alignment vertical="center"/>
    </xf>
    <xf xxid="27" numFmtId="0" fontId="26" fillId="15" borderId="0" applyAlignment="0" applyNumberFormat="0" applyProtection="0">
      <alignment vertical="center"/>
    </xf>
    <xf xxid="28" numFmtId="0" fontId="26" fillId="16" borderId="0" applyAlignment="0" applyNumberFormat="0" applyProtection="0">
      <alignment vertical="center"/>
    </xf>
    <xf xxid="29" numFmtId="0" fontId="26" fillId="11" borderId="0" applyAlignment="0" applyNumberFormat="0" applyProtection="0">
      <alignment vertical="center"/>
    </xf>
    <xf xxid="30" numFmtId="0" fontId="26" fillId="17" borderId="0" applyAlignment="0" applyNumberFormat="0" applyProtection="0">
      <alignment vertical="center"/>
    </xf>
    <xf xxid="31" numFmtId="0" fontId="26" fillId="18" borderId="0" applyAlignment="0" applyNumberFormat="0" applyProtection="0">
      <alignment vertical="center"/>
    </xf>
    <xf xxid="32" numFmtId="0" fontId="26" fillId="19" borderId="0" applyAlignment="0" applyNumberFormat="0" applyProtection="0">
      <alignment vertical="center"/>
    </xf>
    <xf xxid="33" numFmtId="195" fontId="20" fillId="2" borderId="0" applyProtection="0">
      <alignment horizontal="right" vertical="center"/>
    </xf>
    <xf xxid="34" numFmtId="0" fontId="19" fillId="2" borderId="0"/>
    <xf xxid="35" numFmtId="0" fontId="0" fillId="2" borderId="0"/>
    <xf xxid="36" numFmtId="171" fontId="0" fillId="2" borderId="0" applyAlignment="0" applyFont="0" applyProtection="0"/>
    <xf xxid="37" numFmtId="168" fontId="0" fillId="2" borderId="0" applyAlignment="0" applyFont="0" applyProtection="0"/>
    <xf xxid="38" numFmtId="0" fontId="6" fillId="2" borderId="0" applyAlignment="0" applyNumberFormat="0" applyProtection="0">
      <alignment vertical="top"/>
    </xf>
    <xf xxid="39" numFmtId="0" fontId="27" fillId="20" borderId="0" applyAlignment="0" applyNumberFormat="0" applyProtection="0">
      <alignment vertical="center"/>
    </xf>
    <xf xxid="40" numFmtId="0" fontId="28" fillId="2" borderId="1" applyAlignment="0" applyNumberFormat="0" applyProtection="0">
      <alignment vertical="center"/>
    </xf>
    <xf xxid="41" numFmtId="0" fontId="29" fillId="21" borderId="0" applyAlignment="0" applyNumberFormat="0" applyProtection="0">
      <alignment vertical="center"/>
    </xf>
    <xf xxid="42" numFmtId="9" fontId="0" fillId="2" borderId="0" applyAlignment="0" applyFont="0" applyProtection="0"/>
    <xf xxid="43" numFmtId="0" fontId="30" fillId="22" borderId="2" applyAlignment="0" applyNumberFormat="0" applyProtection="0">
      <alignment vertical="center"/>
    </xf>
    <xf xxid="44" numFmtId="170" fontId="0" fillId="2" borderId="0" applyAlignment="0" applyFont="0" applyProtection="0"/>
    <xf xxid="45" numFmtId="169" fontId="0" fillId="2" borderId="0" applyAlignment="0" applyFont="0" applyProtection="0"/>
    <xf xxid="46" numFmtId="0" fontId="31" fillId="2" borderId="3" applyAlignment="0" applyNumberFormat="0" applyProtection="0">
      <alignment vertical="center"/>
    </xf>
    <xf xxid="47" numFmtId="0" fontId="0" fillId="23" borderId="4" applyAlignment="0" applyFont="0" applyNumberFormat="0" applyProtection="0">
      <alignment vertical="center"/>
    </xf>
    <xf xxid="48" numFmtId="0" fontId="5" fillId="2" borderId="0" applyAlignment="0" applyNumberFormat="0" applyProtection="0">
      <alignment vertical="top"/>
    </xf>
    <xf xxid="49" numFmtId="0" fontId="32" fillId="2" borderId="0" applyAlignment="0" applyNumberFormat="0" applyProtection="0">
      <alignment vertical="center"/>
    </xf>
    <xf xxid="50" numFmtId="0" fontId="26" fillId="24" borderId="0" applyAlignment="0" applyNumberFormat="0" applyProtection="0">
      <alignment vertical="center"/>
    </xf>
    <xf xxid="51" numFmtId="0" fontId="26" fillId="25" borderId="0" applyAlignment="0" applyNumberFormat="0" applyProtection="0">
      <alignment vertical="center"/>
    </xf>
    <xf xxid="52" numFmtId="0" fontId="26" fillId="26" borderId="0" applyAlignment="0" applyNumberFormat="0" applyProtection="0">
      <alignment vertical="center"/>
    </xf>
    <xf xxid="53" numFmtId="0" fontId="26" fillId="27" borderId="0" applyAlignment="0" applyNumberFormat="0" applyProtection="0">
      <alignment vertical="center"/>
    </xf>
    <xf xxid="54" numFmtId="0" fontId="26" fillId="28" borderId="0" applyAlignment="0" applyNumberFormat="0" applyProtection="0">
      <alignment vertical="center"/>
    </xf>
    <xf xxid="55" numFmtId="0" fontId="26" fillId="29" borderId="0" applyAlignment="0" applyNumberFormat="0" applyProtection="0">
      <alignment vertical="center"/>
    </xf>
    <xf xxid="56" numFmtId="0" fontId="33" fillId="2" borderId="0" applyAlignment="0" applyNumberFormat="0" applyProtection="0">
      <alignment vertical="center"/>
    </xf>
    <xf xxid="57" numFmtId="0" fontId="34" fillId="2" borderId="5" applyAlignment="0" applyNumberFormat="0" applyProtection="0">
      <alignment vertical="center"/>
    </xf>
    <xf xxid="58" numFmtId="0" fontId="35" fillId="2" borderId="6" applyAlignment="0" applyNumberFormat="0" applyProtection="0">
      <alignment vertical="center"/>
    </xf>
    <xf xxid="59" numFmtId="0" fontId="36" fillId="2" borderId="7" applyAlignment="0" applyNumberFormat="0" applyProtection="0">
      <alignment vertical="center"/>
    </xf>
    <xf xxid="60" numFmtId="0" fontId="36" fillId="2" borderId="0" applyAlignment="0" applyNumberFormat="0" applyProtection="0">
      <alignment vertical="center"/>
    </xf>
    <xf xxid="61" numFmtId="0" fontId="37" fillId="30" borderId="2" applyAlignment="0" applyNumberFormat="0" applyProtection="0">
      <alignment vertical="center"/>
    </xf>
    <xf xxid="62" numFmtId="0" fontId="38" fillId="22" borderId="8" applyAlignment="0" applyNumberFormat="0" applyProtection="0">
      <alignment vertical="center"/>
    </xf>
    <xf xxid="63" numFmtId="0" fontId="39" fillId="31" borderId="9" applyAlignment="0" applyNumberFormat="0" applyProtection="0">
      <alignment vertical="center"/>
    </xf>
    <xf xxid="64" numFmtId="0" fontId="40" fillId="32" borderId="0" applyAlignment="0" applyNumberFormat="0" applyProtection="0">
      <alignment vertical="center"/>
    </xf>
    <xf xxid="65" numFmtId="0" fontId="41" fillId="2" borderId="0" applyAlignment="0" applyNumberFormat="0" applyProtection="0">
      <alignment vertical="center"/>
    </xf>
  </cellStyleXfs>
  <cellXfs>
    <xf xxid="66" numFmtId="0" fontId="0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/>
    <xf xxid="68" numFmtId="0" fontId="3" fillId="2" borderId="0" xfId="0" applyAlignment="1" applyBorder="1" applyFont="1" applyNumberFormat="1" applyFill="1" applyProtection="1"/>
    <xf xxid="69" numFmtId="0" fontId="8" fillId="2" borderId="0" xfId="0" applyAlignment="1" applyBorder="1" applyFont="1" applyNumberFormat="1" applyFill="1" applyProtection="1"/>
    <xf xxid="70" numFmtId="0" fontId="8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10" xfId="0" applyAlignment="1" applyBorder="1" applyFont="1" applyNumberFormat="1" applyFill="1" applyProtection="1">
      <alignment horizontal="center" wrapText="1"/>
    </xf>
    <xf xxid="72" numFmtId="172" fontId="12" fillId="2" borderId="11" xfId="0" applyAlignment="1" applyBorder="1" applyFont="1" applyNumberFormat="1" applyFill="1" applyProtection="1">
      <alignment horizontal="center" wrapText="1"/>
    </xf>
    <xf xxid="73" numFmtId="0" fontId="13" fillId="2" borderId="11" xfId="0" applyAlignment="1" applyBorder="1" applyFont="1" applyNumberFormat="1" applyFill="1" applyProtection="1">
      <alignment horizontal="center" wrapText="1"/>
    </xf>
    <xf xxid="74" numFmtId="0" fontId="13" fillId="2" borderId="12" xfId="0" applyAlignment="1" applyBorder="1" applyFont="1" applyNumberFormat="1" applyFill="1" applyProtection="1">
      <alignment horizontal="center" wrapText="1"/>
    </xf>
    <xf xxid="75" numFmtId="0" fontId="9" fillId="2" borderId="0" xfId="0" applyAlignment="1" applyBorder="1" applyFont="1" applyNumberFormat="1" applyFill="1" applyProtection="1">
      <alignment horizontal="center" wrapText="1"/>
    </xf>
    <xf xxid="76" numFmtId="0" fontId="8" fillId="2" borderId="0" xfId="0" applyAlignment="1" applyBorder="1" applyFont="1" applyNumberFormat="1" applyFill="1" applyProtection="1">
      <alignment vertical="center"/>
    </xf>
    <xf xxid="77" numFmtId="180" fontId="17" fillId="2" borderId="0" xfId="0" applyAlignment="1" applyBorder="1" applyFont="1" applyNumberFormat="1" applyFill="1" applyProtection="1">
      <alignment horizontal="right" vertical="center"/>
    </xf>
    <xf xxid="78" numFmtId="0" fontId="16" fillId="2" borderId="0" xfId="0" applyAlignment="1" applyBorder="1" applyFont="1" applyNumberFormat="1" applyFill="1" applyProtection="1">
      <alignment vertical="top"/>
    </xf>
    <xf xxid="79" numFmtId="0" fontId="14" fillId="2" borderId="0" xfId="0" applyAlignment="1" applyBorder="1" applyFont="1" applyNumberFormat="1" applyFill="1" applyProtection="1"/>
    <xf xxid="80" numFmtId="172" fontId="2" fillId="2" borderId="0" xfId="0" applyAlignment="1" applyBorder="1" applyFont="1" applyNumberFormat="1" applyFill="1" applyProtection="1"/>
    <xf xxid="81" numFmtId="0" fontId="2" fillId="2" borderId="0" xfId="0" applyAlignment="1" applyBorder="1" applyFont="1" applyNumberFormat="1" applyFill="1" applyProtection="1"/>
    <xf xxid="82" numFmtId="172" fontId="15" fillId="2" borderId="0" xfId="0" applyAlignment="1" applyBorder="1" applyFont="1" applyNumberFormat="1" applyFill="1" applyProtection="1"/>
    <xf xxid="83" numFmtId="172" fontId="12" fillId="2" borderId="12" xfId="0" applyAlignment="1" applyBorder="1" applyFont="1" applyNumberFormat="1" applyFill="1" applyProtection="1">
      <alignment horizontal="center" wrapText="1"/>
    </xf>
    <xf xxid="84" numFmtId="182" fontId="17" fillId="2" borderId="0" xfId="0" applyAlignment="1" applyBorder="1" applyFont="1" applyNumberFormat="1" applyFill="1" applyProtection="1">
      <alignment horizontal="right" vertical="center"/>
    </xf>
    <xf xxid="85" numFmtId="0" fontId="17" fillId="2" borderId="0" xfId="35" applyAlignment="1" applyBorder="1" applyFont="1" applyNumberFormat="1" applyFill="1" applyProtection="1">
      <alignment horizontal="left"/>
    </xf>
    <xf xxid="86" numFmtId="0" fontId="8" fillId="2" borderId="0" xfId="35" applyAlignment="1" applyBorder="1" applyFont="1" applyNumberFormat="1" applyFill="1" applyProtection="1">
      <alignment horizontal="left"/>
    </xf>
    <xf xxid="87" numFmtId="0" fontId="21" fillId="2" borderId="13" xfId="0" applyAlignment="1" applyBorder="1" applyFont="1" applyNumberFormat="1" applyFill="1" applyProtection="1">
      <alignment horizontal="left"/>
    </xf>
    <xf xxid="88" numFmtId="172" fontId="22" fillId="2" borderId="0" xfId="0" applyAlignment="1" applyBorder="1" applyFont="1" applyNumberFormat="1" applyFill="1" applyProtection="1"/>
    <xf xxid="89" numFmtId="0" fontId="22" fillId="2" borderId="0" xfId="0" applyAlignment="1" applyBorder="1" applyFont="1" applyNumberFormat="1" applyFill="1" applyProtection="1"/>
    <xf xxid="90" numFmtId="0" fontId="21" fillId="2" borderId="13" xfId="0" applyAlignment="1" applyBorder="1" applyFont="1" applyNumberFormat="1" applyFill="1" applyProtection="1">
      <alignment horizontal="center"/>
    </xf>
    <xf xxid="91" numFmtId="172" fontId="23" fillId="2" borderId="0" xfId="0" applyAlignment="1" applyBorder="1" applyFont="1" applyNumberFormat="1" applyFill="1" applyProtection="1">
      <alignment horizontal="right"/>
    </xf>
    <xf xxid="92" numFmtId="0" fontId="23" fillId="2" borderId="14" xfId="0" applyAlignment="1" applyBorder="1" applyFont="1" applyNumberFormat="1" applyFill="1" applyProtection="1">
      <alignment horizontal="center" vertical="center" wrapText="1"/>
    </xf>
    <xf xxid="93" numFmtId="172" fontId="23" fillId="2" borderId="15" xfId="0" applyAlignment="1" applyBorder="1" applyFont="1" applyNumberFormat="1" applyFill="1" applyProtection="1">
      <alignment horizontal="center" vertical="center" wrapText="1"/>
    </xf>
    <xf xxid="94" numFmtId="0" fontId="23" fillId="2" borderId="15" xfId="0" applyAlignment="1" applyBorder="1" applyFont="1" applyNumberFormat="1" applyFill="1" applyProtection="1">
      <alignment horizontal="center" vertical="center" wrapText="1"/>
    </xf>
    <xf xxid="95" numFmtId="180" fontId="17" fillId="2" borderId="16" xfId="0" applyAlignment="1" applyBorder="1" applyFont="1" applyNumberFormat="1" applyFill="1" applyProtection="1">
      <alignment horizontal="right" vertical="center"/>
    </xf>
    <xf xxid="96" numFmtId="190" fontId="17" fillId="2" borderId="0" xfId="36" applyAlignment="1" applyBorder="1" applyFont="1" applyNumberFormat="1" applyFill="1" applyProtection="1">
      <alignment horizontal="right" vertical="center"/>
    </xf>
    <xf xxid="97" numFmtId="0" fontId="18" fillId="2" borderId="0" xfId="0" applyAlignment="1" applyBorder="1" applyFont="1" applyNumberFormat="1" applyFill="1" applyProtection="1">
      <alignment horizontal="center" vertical="top"/>
    </xf>
    <xf xxid="98" numFmtId="0" fontId="10" fillId="2" borderId="0" xfId="0" applyAlignment="1" applyBorder="1" applyFont="1" applyNumberFormat="1" applyFill="1" applyProtection="1">
      <alignment horizontal="center" vertical="top"/>
    </xf>
    <xf xxid="99" numFmtId="172" fontId="23" fillId="2" borderId="17" xfId="0" applyAlignment="1" applyBorder="1" applyFont="1" applyNumberFormat="1" applyFill="1" applyProtection="1">
      <alignment horizontal="center" vertical="center" wrapText="1"/>
    </xf>
    <xf xxid="100" numFmtId="172" fontId="23" fillId="2" borderId="12" xfId="0" applyAlignment="1" applyBorder="1" applyFont="1" applyNumberFormat="1" applyFill="1" applyProtection="1">
      <alignment horizontal="center" vertical="center" wrapText="1"/>
    </xf>
    <xf xxid="101" numFmtId="0" fontId="23" fillId="2" borderId="18" xfId="0" applyAlignment="1" applyBorder="1" applyFont="1" applyNumberFormat="1" applyFill="1" applyProtection="1">
      <alignment horizontal="center" vertical="center" wrapText="1"/>
    </xf>
    <xf xxid="102" numFmtId="0" fontId="23" fillId="2" borderId="12" xfId="0" applyAlignment="1" applyBorder="1" applyFont="1" applyNumberFormat="1" applyFill="1" applyProtection="1">
      <alignment horizontal="center" vertical="center" wrapText="1"/>
    </xf>
    <xf xxid="103" numFmtId="0" fontId="23" fillId="2" borderId="19" xfId="0" applyAlignment="1" applyBorder="1" applyFont="1" applyNumberFormat="1" applyFill="1" applyProtection="1">
      <alignment horizontal="center" vertical="center" wrapText="1"/>
    </xf>
    <xf xxid="104" numFmtId="0" fontId="24" fillId="2" borderId="20" xfId="0" applyAlignment="1" applyBorder="1" applyFont="1" applyNumberFormat="1" applyFill="1" applyProtection="1">
      <alignment horizontal="left" vertical="top" wrapText="1"/>
    </xf>
    <xf xxid="105" numFmtId="0" fontId="24" fillId="2" borderId="20" xfId="0" applyAlignment="1" applyBorder="1" applyFont="1" applyNumberFormat="1" applyFill="1" applyProtection="1">
      <alignment vertical="top" wrapText="1"/>
    </xf>
    <xf xxid="106" numFmtId="0" fontId="0" fillId="2" borderId="20" xfId="0" applyAlignment="1" applyBorder="1" applyFont="1" applyNumberFormat="1" applyFill="1" applyProtection="1">
      <alignment wrapText="1"/>
    </xf>
    <xf xxid="107" numFmtId="0" fontId="24" fillId="2" borderId="0" xfId="0" applyAlignment="1" applyBorder="1" applyFont="1" applyNumberFormat="1" applyFill="1" applyProtection="1">
      <alignment vertical="top" wrapText="1"/>
    </xf>
    <xf xxid="108" numFmtId="0" fontId="0" fillId="2" borderId="0" xfId="0" applyAlignment="1" applyBorder="1" applyFont="1" applyNumberFormat="1" applyFill="1" applyProtection="1">
      <alignment wrapText="1"/>
    </xf>
    <xf xxid="109" numFmtId="0" fontId="23" fillId="2" borderId="11" xfId="0" applyAlignment="1" applyBorder="1" applyFont="1" applyNumberFormat="1" applyFill="1" applyProtection="1">
      <alignment horizontal="center" vertical="center" wrapText="1"/>
    </xf>
    <xf xxid="110" numFmtId="172" fontId="23" fillId="2" borderId="14" xfId="0" applyAlignment="1" applyBorder="1" applyFont="1" applyNumberFormat="1" applyFill="1" applyProtection="1">
      <alignment horizontal="center" vertical="center" wrapText="1"/>
    </xf>
    <xf xxid="111" numFmtId="0" fontId="3" fillId="2" borderId="0" xfId="0" applyAlignment="1" applyBorder="1" applyFont="1" applyNumberFormat="1" applyFill="1" applyProtection="1">
      <alignment horizontal="center"/>
    </xf>
    <xf xxid="112" numFmtId="0" fontId="0" fillId="2" borderId="0" xfId="0" applyAlignment="1" applyBorder="1" applyFont="1" applyNumberFormat="1" applyFill="1" applyProtection="1">
      <alignment horizontal="center"/>
    </xf>
    <xf xxid="113" numFmtId="0" fontId="0" fillId="2" borderId="0" xfId="0"/>
    <xf xxid="114" numFmtId="49" fontId="15" fillId="2" borderId="0" xfId="0" applyAlignment="1" applyBorder="1" applyFont="1" applyNumberFormat="1" applyFill="1" applyProtection="1"/>
    <xf xxid="115" numFmtId="49" fontId="15" fillId="2" borderId="0" xfId="0" applyAlignment="1" applyBorder="1" applyFont="1" applyNumberFormat="1" applyFill="1" applyProtection="1">
      <alignment wrapText="1"/>
    </xf>
    <xf xxid="116" numFmtId="0" fontId="42" fillId="2" borderId="0" xfId="35" applyAlignment="1" applyBorder="1" applyFont="1" applyNumberFormat="1" applyFill="1" applyProtection="1">
      <alignment horizontal="left"/>
    </xf>
    <xf xxid="117" numFmtId="0" fontId="43" fillId="2" borderId="0" xfId="35" applyAlignment="1" applyBorder="1" applyFont="1" applyNumberFormat="1" applyFill="1" applyProtection="1">
      <alignment horizontal="left"/>
    </xf>
    <xf xxid="118" numFmtId="49" fontId="44" fillId="2" borderId="0" xfId="0" applyAlignment="1" applyBorder="1" applyFont="1" applyNumberFormat="1" applyFill="1" applyProtection="1">
      <alignment wrapText="1"/>
    </xf>
    <xf xxid="119" numFmtId="49" fontId="24" fillId="2" borderId="0" xfId="0" applyAlignment="1" applyBorder="1" applyFont="1" applyNumberFormat="1" applyFill="1" applyProtection="1">
      <alignment wrapText="1"/>
    </xf>
    <xf xxid="120" numFmtId="0" fontId="8" fillId="2" borderId="0" xfId="0" applyAlignment="1" applyBorder="1" applyFont="1" applyNumberFormat="1" applyFill="1" applyProtection="1">
      <alignment vertical="center" wrapText="1"/>
    </xf>
    <xf xxid="121" numFmtId="49" fontId="17" fillId="2" borderId="0" xfId="0" applyAlignment="1" applyBorder="1" applyFont="1" applyNumberFormat="1" applyFill="1" applyProtection="1">
      <alignment horizontal="right" vertical="center"/>
    </xf>
    <xf xxid="122" numFmtId="0" fontId="21" fillId="2" borderId="0" xfId="0" applyAlignment="1" applyBorder="1" applyFont="1" applyNumberFormat="1" applyFill="1" applyProtection="1">
      <alignment vertical="center"/>
    </xf>
    <xf xxid="123" numFmtId="0" fontId="21" fillId="2" borderId="0" xfId="0" applyAlignment="1" applyBorder="1" applyFont="1" applyNumberFormat="1" applyFill="1" applyProtection="1">
      <alignment vertical="center" wrapText="1"/>
    </xf>
    <xf xxid="124" numFmtId="0" fontId="23" fillId="2" borderId="0" xfId="0" applyAlignment="1" applyBorder="1" applyFont="1" applyNumberFormat="1" applyFill="1" applyProtection="1">
      <alignment vertical="center"/>
    </xf>
    <xf xxid="125" numFmtId="0" fontId="23" fillId="2" borderId="0" xfId="0" applyAlignment="1" applyBorder="1" applyFont="1" applyNumberFormat="1" applyFill="1" applyProtection="1">
      <alignment vertical="center" wrapText="1"/>
    </xf>
    <xf xxid="126" numFmtId="197" fontId="17" fillId="2" borderId="16" xfId="0" applyAlignment="1" applyBorder="1" applyFont="1" applyNumberFormat="1" applyFill="1" applyProtection="1">
      <alignment horizontal="right" vertical="center"/>
    </xf>
    <xf xxid="127" numFmtId="197" fontId="45" fillId="2" borderId="16" xfId="0" applyAlignment="1" applyBorder="1" applyFont="1" applyNumberFormat="1" applyFill="1" applyProtection="1">
      <alignment horizontal="right" vertical="center"/>
    </xf>
    <xf xxid="128" numFmtId="197" fontId="17" fillId="2" borderId="0" xfId="0" applyAlignment="1" applyBorder="1" applyFont="1" applyNumberFormat="1" applyFill="1" applyProtection="1">
      <alignment horizontal="right" vertical="center"/>
    </xf>
    <xf xxid="129" numFmtId="197" fontId="45" fillId="2" borderId="0" xfId="0" applyAlignment="1" applyBorder="1" applyFont="1" applyNumberFormat="1" applyFill="1" applyProtection="1">
      <alignment horizontal="right" vertical="center"/>
    </xf>
    <xf xxid="130" numFmtId="197" fontId="17" fillId="2" borderId="0" xfId="36" applyAlignment="1" applyBorder="1" applyFont="1" applyNumberFormat="1" applyFill="1" applyProtection="1">
      <alignment horizontal="right" vertical="center"/>
    </xf>
    <xf xxid="131" numFmtId="197" fontId="45" fillId="2" borderId="0" xfId="36" applyAlignment="1" applyBorder="1" applyFont="1" applyNumberFormat="1" applyFill="1" applyProtection="1">
      <alignment horizontal="right" vertical="center"/>
    </xf>
    <xf xxid="132" numFmtId="181" fontId="17" fillId="2" borderId="0" xfId="0" applyAlignment="1" applyBorder="1" applyFont="1" applyNumberFormat="1" applyFill="1" applyProtection="1">
      <alignment horizontal="right" vertical="center"/>
    </xf>
    <xf xxid="133" numFmtId="181" fontId="45" fillId="2" borderId="0" xfId="0" applyAlignment="1" applyBorder="1" applyFont="1" applyNumberFormat="1" applyFill="1" applyProtection="1">
      <alignment horizontal="right" vertical="center"/>
    </xf>
    <xf xxid="134" numFmtId="198" fontId="17" fillId="2" borderId="16" xfId="0" applyAlignment="1" applyBorder="1" applyFont="1" applyNumberFormat="1" applyFill="1" applyProtection="1">
      <alignment horizontal="right" vertical="center"/>
    </xf>
    <xf xxid="135" numFmtId="198" fontId="45" fillId="2" borderId="16" xfId="0" applyAlignment="1" applyBorder="1" applyFont="1" applyNumberFormat="1" applyFill="1" applyProtection="1">
      <alignment horizontal="right" vertical="center"/>
    </xf>
    <xf xxid="136" numFmtId="198" fontId="17" fillId="2" borderId="0" xfId="0" applyAlignment="1" applyBorder="1" applyFont="1" applyNumberFormat="1" applyFill="1" applyProtection="1">
      <alignment horizontal="right" vertical="center"/>
    </xf>
    <xf xxid="137" numFmtId="198" fontId="45" fillId="2" borderId="0" xfId="0" applyAlignment="1" applyBorder="1" applyFont="1" applyNumberFormat="1" applyFill="1" applyProtection="1">
      <alignment horizontal="right" vertical="center"/>
    </xf>
    <xf xxid="138" numFmtId="198" fontId="17" fillId="2" borderId="0" xfId="36" applyAlignment="1" applyBorder="1" applyFont="1" applyNumberFormat="1" applyFill="1" applyProtection="1">
      <alignment horizontal="right" vertical="center"/>
    </xf>
    <xf xxid="139" numFmtId="198" fontId="45" fillId="2" borderId="0" xfId="36" applyAlignment="1" applyBorder="1" applyFont="1" applyNumberFormat="1" applyFill="1" applyProtection="1">
      <alignment horizontal="right" vertical="center"/>
    </xf>
    <xf xxid="140" numFmtId="199" fontId="17" fillId="2" borderId="0" xfId="0" applyAlignment="1" applyBorder="1" applyFont="1" applyNumberFormat="1" applyFill="1" applyProtection="1">
      <alignment horizontal="right" vertical="center"/>
    </xf>
    <xf xxid="141" numFmtId="199" fontId="45" fillId="2" borderId="0" xfId="0" applyAlignment="1" applyBorder="1" applyFont="1" applyNumberFormat="1" applyFill="1" applyProtection="1">
      <alignment horizontal="right" vertical="center"/>
    </xf>
    <xf xxid="142" numFmtId="0" fontId="22" fillId="2" borderId="0" xfId="0" applyAlignment="1" applyBorder="1" applyFont="1" applyNumberFormat="1" applyFill="1" applyProtection="1">
      <alignment horizontal="center"/>
    </xf>
    <xf xxid="143" numFmtId="0" fontId="44" fillId="2" borderId="0" xfId="0" applyAlignment="1" applyBorder="1" applyFont="1" applyNumberFormat="1" applyFill="1" applyProtection="1">
      <alignment horizontal="center"/>
    </xf>
    <xf xxid="144" numFmtId="0" fontId="46" fillId="2" borderId="0" xfId="0" applyAlignment="1" applyBorder="1" applyFont="1" applyNumberFormat="1" applyFill="1" applyProtection="1">
      <alignment horizontal="center" vertical="top"/>
    </xf>
    <xf xxid="145" numFmtId="0" fontId="47" fillId="2" borderId="0" xfId="0" applyAlignment="1" applyBorder="1" applyFont="1" applyNumberFormat="1" applyFill="1" applyProtection="1">
      <alignment horizontal="center" vertical="top"/>
    </xf>
  </cellXfs>
  <cellStyles count="52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_折頁小冊" xfId="35"/>
    <cellStyle name="Comma" xfId="36" builtinId="3"/>
    <cellStyle name="Comma [0]" xfId="37" builtinId="6"/>
    <cellStyle name="Followed Hyperlink" xfId="38" builtinId="9"/>
    <cellStyle name="中等" xfId="39"/>
    <cellStyle name="合計" xfId="40"/>
    <cellStyle name="好" xfId="41"/>
    <cellStyle name="Percent" xfId="42" builtinId="5"/>
    <cellStyle name="計算方式" xfId="43"/>
    <cellStyle name="Currency" xfId="44" builtinId="4"/>
    <cellStyle name="Currency [0]" xfId="45" builtinId="7"/>
    <cellStyle name="連結的儲存格" xfId="46"/>
    <cellStyle name="備註" xfId="47"/>
    <cellStyle name="Hyperlink" xfId="48" builtinId="8"/>
    <cellStyle name="說明文字" xfId="49"/>
    <cellStyle name="輔色1" xfId="50"/>
    <cellStyle name="輔色2" xfId="51"/>
    <cellStyle name="輔色3" xfId="52"/>
    <cellStyle name="輔色4" xfId="53"/>
    <cellStyle name="輔色5" xfId="54"/>
    <cellStyle name="輔色6" xfId="55"/>
    <cellStyle name="標題" xfId="56"/>
    <cellStyle name="標題 1" xfId="57"/>
    <cellStyle name="標題 2" xfId="58"/>
    <cellStyle name="標題 3" xfId="59"/>
    <cellStyle name="標題 4" xfId="60"/>
    <cellStyle name="輸入" xfId="61"/>
    <cellStyle name="輸出" xfId="62"/>
    <cellStyle name="檢查儲存格" xfId="63"/>
    <cellStyle name="壞" xfId="64"/>
    <cellStyle name="警告文字" xfId="65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25"/>
  <sheetViews>
    <sheetView view="normal" workbookViewId="0">
      <selection pane="topLeft" activeCell="A2" sqref="A2"/>
    </sheetView>
  </sheetViews>
  <sheetFormatPr customHeight="1" defaultRowHeight="19.5" baseColWidth="0"/>
  <cols>
    <col min="1" max="1" width="25.625" style="2" customWidth="1"/>
    <col min="2" max="2" width="9.125" style="14" customWidth="1"/>
    <col min="3" max="4" width="10.125" style="14" customWidth="1"/>
    <col min="5" max="5" width="10.125" style="15" customWidth="1"/>
    <col min="6" max="6" width="10.125" style="14" customWidth="1"/>
    <col min="7" max="7" width="10.125" style="15" customWidth="1"/>
    <col min="8" max="9" width="10.125" style="14" customWidth="1"/>
    <col min="10" max="10" width="9.125" style="14" customWidth="1"/>
    <col min="11" max="11" width="9.125" style="15" customWidth="1"/>
    <col min="12" max="256" width="9" style="15" customWidth="1"/>
  </cols>
  <sheetData>
    <row r="1" spans="1:11" s="1" customFormat="1" ht="22.5" customHeight="1">
      <c r="A1" s="79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2:11" s="2" customFormat="1" ht="18" customHeight="1">
      <c r="B2" s="3"/>
      <c r="C2" s="3"/>
      <c r="D2" s="77" t="s">
        <v>21</v>
      </c>
      <c r="E2" s="46"/>
      <c r="F2"/>
      <c r="G2" s="3"/>
      <c r="H2" s="3"/>
      <c r="I2" s="3"/>
      <c r="J2" s="3"/>
      <c r="K2" s="3"/>
    </row>
    <row r="3" spans="1:11" s="2" customFormat="1" ht="15.95" customHeight="1">
      <c r="A3" s="21"/>
      <c r="B3" s="22"/>
      <c r="C3" s="22"/>
      <c r="D3" s="23"/>
      <c r="E3" s="23"/>
      <c r="F3" s="24"/>
      <c r="G3" s="23"/>
      <c r="H3" s="22"/>
      <c r="I3" s="23"/>
      <c r="J3" s="23"/>
      <c r="K3" s="25" t="s">
        <v>17</v>
      </c>
    </row>
    <row r="4" spans="1:11" s="4" customFormat="1" ht="15" customHeight="1">
      <c r="A4" s="26" t="s">
        <v>1</v>
      </c>
      <c r="B4" s="33" t="s">
        <v>0</v>
      </c>
      <c r="C4" s="44"/>
      <c r="D4" s="26"/>
      <c r="E4" s="34" t="s">
        <v>10</v>
      </c>
      <c r="F4" s="26"/>
      <c r="G4" s="44"/>
      <c r="H4" s="44"/>
      <c r="I4" s="26"/>
      <c r="J4" s="43" t="s">
        <v>16</v>
      </c>
      <c r="K4" s="36" t="s">
        <v>15</v>
      </c>
    </row>
    <row r="5" spans="1:11" s="4" customFormat="1" ht="35.1" customHeight="1">
      <c r="A5" s="26"/>
      <c r="B5" s="27"/>
      <c r="C5" s="27" t="s">
        <v>8</v>
      </c>
      <c r="D5" s="27" t="s">
        <v>9</v>
      </c>
      <c r="E5" s="35"/>
      <c r="F5" s="27" t="s">
        <v>11</v>
      </c>
      <c r="G5" s="27" t="s">
        <v>12</v>
      </c>
      <c r="H5" s="28" t="s">
        <v>14</v>
      </c>
      <c r="I5" s="28" t="s">
        <v>13</v>
      </c>
      <c r="J5" s="35"/>
      <c r="K5" s="37"/>
    </row>
    <row r="6" spans="1:11" s="9" customFormat="1" hidden="1">
      <c r="A6" s="5"/>
      <c r="B6" s="6" t="s">
        <v>2</v>
      </c>
      <c r="C6" s="6" t="s">
        <v>3</v>
      </c>
      <c r="D6" s="6" t="s">
        <v>4</v>
      </c>
      <c r="E6" s="7"/>
      <c r="F6" s="6" t="s">
        <v>5</v>
      </c>
      <c r="G6" s="7"/>
      <c r="H6" s="6" t="s">
        <v>6</v>
      </c>
      <c r="I6" s="6" t="s">
        <v>7</v>
      </c>
      <c r="J6" s="17"/>
      <c r="K6" s="8"/>
    </row>
    <row r="7" spans="1:11" customFormat="1" ht="24" customHeight="1">
      <c r="A7" s="58" t="s">
        <v>18</v>
      </c>
      <c r="B7" s="61">
        <v>2891</v>
      </c>
      <c r="C7" s="63">
        <v>-5877</v>
      </c>
      <c r="D7" s="67">
        <v>-67</v>
      </c>
      <c r="E7" s="63">
        <v>28767</v>
      </c>
      <c r="F7" s="63">
        <v>5746</v>
      </c>
      <c r="G7" s="67">
        <v>25</v>
      </c>
      <c r="H7" s="67">
        <v>115.6</v>
      </c>
      <c r="I7" s="67">
        <v>72.9</v>
      </c>
      <c r="J7" s="65">
        <v>24881</v>
      </c>
      <c r="K7" s="63">
        <v>39447</v>
      </c>
    </row>
    <row r="8" spans="1:11" customFormat="1" ht="24" customHeight="1">
      <c r="A8" s="58" t="s">
        <v>23</v>
      </c>
      <c r="B8" s="61">
        <v>1244</v>
      </c>
      <c r="C8" s="63">
        <v>-6084</v>
      </c>
      <c r="D8" s="67">
        <v>-83</v>
      </c>
      <c r="E8" s="63">
        <v>19177</v>
      </c>
      <c r="F8" s="63">
        <v>2286</v>
      </c>
      <c r="G8" s="67">
        <v>13.5</v>
      </c>
      <c r="H8" s="67">
        <v>122.1</v>
      </c>
      <c r="I8" s="67">
        <v>77.3</v>
      </c>
      <c r="J8" s="65">
        <v>15711</v>
      </c>
      <c r="K8" s="63">
        <v>24807</v>
      </c>
    </row>
    <row r="9" spans="1:11" customFormat="1" ht="24" customHeight="1">
      <c r="A9" s="58" t="s">
        <v>24</v>
      </c>
      <c r="B9" s="61">
        <v>1546</v>
      </c>
      <c r="C9" s="63">
        <v>220</v>
      </c>
      <c r="D9" s="67">
        <v>16.6</v>
      </c>
      <c r="E9" s="63">
        <v>8924</v>
      </c>
      <c r="F9" s="63">
        <v>3516</v>
      </c>
      <c r="G9" s="67">
        <v>65</v>
      </c>
      <c r="H9" s="67">
        <v>108</v>
      </c>
      <c r="I9" s="67">
        <v>68.8</v>
      </c>
      <c r="J9" s="65">
        <v>8261</v>
      </c>
      <c r="K9" s="63">
        <v>12978</v>
      </c>
    </row>
    <row r="10" spans="1:11" customFormat="1" ht="24" customHeight="1">
      <c r="A10" s="58" t="s">
        <v>25</v>
      </c>
      <c r="B10" s="61">
        <v>102</v>
      </c>
      <c r="C10" s="63">
        <v>-12</v>
      </c>
      <c r="D10" s="67">
        <v>-10.6</v>
      </c>
      <c r="E10" s="63">
        <v>667</v>
      </c>
      <c r="F10" s="63">
        <v>-56</v>
      </c>
      <c r="G10" s="67">
        <v>-7.7</v>
      </c>
      <c r="H10" s="67">
        <v>73.3</v>
      </c>
      <c r="I10" s="67">
        <v>40.1</v>
      </c>
      <c r="J10" s="65">
        <v>910</v>
      </c>
      <c r="K10" s="63">
        <v>1661</v>
      </c>
    </row>
    <row r="11" spans="1:11" customFormat="1" ht="30.95" customHeight="1">
      <c r="A11" s="59" t="s">
        <v>26</v>
      </c>
      <c r="B11" s="69">
        <v>0</v>
      </c>
      <c r="C11" s="71">
        <v>0</v>
      </c>
      <c r="D11" s="67" t="s">
        <v>27</v>
      </c>
      <c r="E11" s="71">
        <v>0</v>
      </c>
      <c r="F11" s="63">
        <v>-78</v>
      </c>
      <c r="G11" s="75">
        <v>0</v>
      </c>
      <c r="H11" s="67" t="s">
        <v>27</v>
      </c>
      <c r="I11" s="67" t="s">
        <v>27</v>
      </c>
      <c r="J11" s="73">
        <v>0</v>
      </c>
      <c r="K11" s="71">
        <v>0</v>
      </c>
    </row>
    <row r="12" spans="1:11" customFormat="1" ht="24" customHeight="1">
      <c r="A12" s="58" t="s">
        <v>28</v>
      </c>
      <c r="B12" s="61">
        <v>23</v>
      </c>
      <c r="C12" s="63">
        <v>1</v>
      </c>
      <c r="D12" s="67">
        <v>6.9</v>
      </c>
      <c r="E12" s="63">
        <v>154</v>
      </c>
      <c r="F12" s="63">
        <v>4</v>
      </c>
      <c r="G12" s="67">
        <v>2.3</v>
      </c>
      <c r="H12" s="67">
        <v>103</v>
      </c>
      <c r="I12" s="67">
        <v>58.2</v>
      </c>
      <c r="J12" s="65">
        <v>149</v>
      </c>
      <c r="K12" s="63">
        <v>264</v>
      </c>
    </row>
    <row r="13" spans="1:11" customFormat="1" ht="30.95" customHeight="1">
      <c r="A13" s="59" t="s">
        <v>29</v>
      </c>
      <c r="B13" s="61">
        <v>9</v>
      </c>
      <c r="C13" s="63">
        <v>-2</v>
      </c>
      <c r="D13" s="67">
        <v>-15</v>
      </c>
      <c r="E13" s="63">
        <v>49</v>
      </c>
      <c r="F13" s="63">
        <v>-4</v>
      </c>
      <c r="G13" s="67">
        <v>-7.9</v>
      </c>
      <c r="H13" s="67">
        <v>44.1</v>
      </c>
      <c r="I13" s="67">
        <v>23.6</v>
      </c>
      <c r="J13" s="65">
        <v>111</v>
      </c>
      <c r="K13" s="63">
        <v>207</v>
      </c>
    </row>
    <row r="14" spans="1:11" customFormat="1" ht="24" customHeight="1">
      <c r="A14" s="58" t="s">
        <v>30</v>
      </c>
      <c r="B14" s="61">
        <v>70</v>
      </c>
      <c r="C14" s="63">
        <v>-12</v>
      </c>
      <c r="D14" s="67">
        <v>-14.6</v>
      </c>
      <c r="E14" s="63">
        <v>464</v>
      </c>
      <c r="F14" s="63">
        <v>23</v>
      </c>
      <c r="G14" s="67">
        <v>5.2</v>
      </c>
      <c r="H14" s="67">
        <v>71.4</v>
      </c>
      <c r="I14" s="67">
        <v>39</v>
      </c>
      <c r="J14" s="65">
        <v>649</v>
      </c>
      <c r="K14" s="63">
        <v>1190</v>
      </c>
    </row>
    <row r="15" spans="1:11" customFormat="1" ht="24" customHeight="1">
      <c r="A15" s="58" t="s">
        <v>31</v>
      </c>
      <c r="B15" s="61">
        <v>9</v>
      </c>
      <c r="C15" s="63">
        <v>-7</v>
      </c>
      <c r="D15" s="67">
        <v>-42.8</v>
      </c>
      <c r="E15" s="63">
        <v>87</v>
      </c>
      <c r="F15" s="63">
        <v>29</v>
      </c>
      <c r="G15" s="67">
        <v>51.4</v>
      </c>
      <c r="H15" s="67">
        <v>279.5</v>
      </c>
      <c r="I15" s="67">
        <v>158.9</v>
      </c>
      <c r="J15" s="65">
        <v>31</v>
      </c>
      <c r="K15" s="63">
        <v>55</v>
      </c>
    </row>
    <row r="16" spans="1:11" customFormat="1" ht="24" customHeight="1">
      <c r="A16" s="58" t="s">
        <v>32</v>
      </c>
      <c r="B16" s="61">
        <v>3</v>
      </c>
      <c r="C16" s="63">
        <v>-1</v>
      </c>
      <c r="D16" s="67">
        <v>-13.4</v>
      </c>
      <c r="E16" s="63">
        <v>27</v>
      </c>
      <c r="F16" s="63">
        <v>7</v>
      </c>
      <c r="G16" s="67">
        <v>32.9</v>
      </c>
      <c r="H16" s="67">
        <v>132.7</v>
      </c>
      <c r="I16" s="67">
        <v>75.5</v>
      </c>
      <c r="J16" s="65">
        <v>21</v>
      </c>
      <c r="K16" s="63">
        <v>36</v>
      </c>
    </row>
    <row r="17" spans="1:11" customFormat="1" ht="24" customHeight="1">
      <c r="A17" s="58" t="s">
        <v>33</v>
      </c>
      <c r="B17" s="61">
        <v>23</v>
      </c>
      <c r="C17" s="63">
        <v>1</v>
      </c>
      <c r="D17" s="67">
        <v>6.9</v>
      </c>
      <c r="E17" s="63">
        <v>154</v>
      </c>
      <c r="F17" s="63">
        <v>4</v>
      </c>
      <c r="G17" s="67">
        <v>2.4</v>
      </c>
      <c r="H17" s="67">
        <v>100.2</v>
      </c>
      <c r="I17" s="67">
        <v>56.8</v>
      </c>
      <c r="J17" s="65">
        <v>154</v>
      </c>
      <c r="K17" s="63">
        <v>271</v>
      </c>
    </row>
    <row r="18" spans="1:11" customFormat="1" ht="30.95" customHeight="1">
      <c r="A18" s="59" t="s">
        <v>34</v>
      </c>
      <c r="B18" s="61">
        <v>36</v>
      </c>
      <c r="C18" s="63">
        <v>-6</v>
      </c>
      <c r="D18" s="67">
        <v>-15</v>
      </c>
      <c r="E18" s="63">
        <v>196</v>
      </c>
      <c r="F18" s="63">
        <v>-17</v>
      </c>
      <c r="G18" s="67">
        <v>-7.9</v>
      </c>
      <c r="H18" s="67">
        <v>44.1</v>
      </c>
      <c r="I18" s="67">
        <v>23.6</v>
      </c>
      <c r="J18" s="65">
        <v>444</v>
      </c>
      <c r="K18" s="63">
        <v>828</v>
      </c>
    </row>
    <row r="19" spans="1:11" s="2" customFormat="1" ht="35.1" customHeight="1">
      <c r="A19" s="38" t="str">
        <f>SUBSTITUTE(A24&amp;B24,CHAR(10),CHAR(10)&amp;"　　　　　")</f>
        <v>說　　明：1.本表為初步統計數。
　　　　　2.健康福利捐係依菸害防制法第4、5條予以徵收及應用。
　　　　　3.房地合一課徵所得稅依所得稅法第125-2條規定，扣除由中央統籌分配予地方之餘額後，用於住宅政策與長期照顧服務支出。
　　　　　4.銀行業、保險業經營本業營業稅調增3%稅率以外之稅款撥入金融業特別準備金施行至113年底，惟113年11-12月營業稅於114年1月繳納、2月退稅，仍
　　　　　   撥入114年金融業特別準備金。
　　　　　5.115年起適用新版財政收支劃分法，所得稅劃分中央政府比率從90%降為89%，營業稅從61.2%降為4.5%(含統一發票給獎及推行經費3%)，納入中央統籌
　　　　　   分配部分均相應提高。
　　　　　6.115年度中央政府總預算案尚未三讀通過，暫以預算案數列計，並依各稅目特性及近年趨勢拆計本月分配預算數。</v>
      </c>
      <c r="B19" s="39"/>
      <c r="C19" s="39"/>
      <c r="D19" s="39"/>
      <c r="E19" s="39"/>
      <c r="F19" s="39"/>
      <c r="G19" s="39"/>
      <c r="H19" s="39"/>
      <c r="I19" s="40"/>
      <c r="J19" s="40"/>
      <c r="K19" s="40"/>
    </row>
    <row r="20" spans="1:11" s="2" customFormat="1" ht="35.1" customHeight="1">
      <c r="A20" s="41"/>
      <c r="B20" s="41"/>
      <c r="C20" s="41"/>
      <c r="D20" s="41"/>
      <c r="E20" s="41"/>
      <c r="F20" s="41"/>
      <c r="G20" s="41"/>
      <c r="H20" s="41"/>
      <c r="I20" s="42"/>
      <c r="J20" s="42"/>
      <c r="K20" s="42"/>
    </row>
    <row r="21" spans="1:11" s="2" customFormat="1" ht="35.1" customHeight="1">
      <c r="A21" s="41"/>
      <c r="B21" s="41"/>
      <c r="C21" s="41"/>
      <c r="D21" s="41"/>
      <c r="E21" s="41"/>
      <c r="F21" s="41"/>
      <c r="G21" s="41"/>
      <c r="H21" s="41"/>
      <c r="I21" s="42"/>
      <c r="J21" s="42"/>
      <c r="K21" s="42"/>
    </row>
    <row r="22" spans="1:11" s="2" customFormat="1" ht="15" customHeight="1">
      <c r="A22" s="12"/>
      <c r="B22" s="12"/>
      <c r="C22" s="12"/>
      <c r="D22" s="12"/>
      <c r="E22" s="12"/>
      <c r="F22" s="12"/>
      <c r="G22" s="12"/>
      <c r="H22" s="12"/>
      <c r="I22"/>
      <c r="J22"/>
      <c r="K22"/>
    </row>
    <row r="23" spans="1:1" ht="15" customHeight="1">
      <c r="A23" s="13"/>
    </row>
    <row r="24" spans="1:2" hidden="1">
      <c r="A24" s="51" t="s">
        <v>19</v>
      </c>
      <c r="B24" s="53" t="s">
        <v>22</v>
      </c>
    </row>
    <row r="25" spans="1:1">
      <c r="A25" s="20"/>
    </row>
  </sheetData>
  <mergeCells count="10">
    <mergeCell ref="A1:K1"/>
    <mergeCell ref="A4:A5"/>
    <mergeCell ref="B4:B5"/>
    <mergeCell ref="E4:E5"/>
    <mergeCell ref="K4:K5"/>
    <mergeCell ref="A19:K21"/>
    <mergeCell ref="J4:J5"/>
    <mergeCell ref="G4:I4"/>
    <mergeCell ref="C4:D4"/>
    <mergeCell ref="D2:F2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 horizontalDpi="65532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2026-02-12T06:56:37Z</cp:lastPrinted>
  <dcterms:created xsi:type="dcterms:W3CDTF">2002-05-07T06:46:57Z</dcterms:created>
  <dcterms:modified xsi:type="dcterms:W3CDTF">2026-02-12T06:56:41Z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