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<sst xmlns="http://schemas.openxmlformats.org/spreadsheetml/2006/main" uniqueCount="65">
  <si>
    <t>所　得　稅</t>
  </si>
  <si>
    <t>貨物稅</t>
  </si>
  <si>
    <t>證　券
交易稅</t>
  </si>
  <si>
    <t>期　貨
交易稅</t>
  </si>
  <si>
    <t>特　種
貨物及
勞務稅</t>
  </si>
  <si>
    <t>營業稅</t>
  </si>
  <si>
    <t>地價稅</t>
  </si>
  <si>
    <t>土　地
增值稅</t>
  </si>
  <si>
    <t>房屋稅</t>
  </si>
  <si>
    <t>使　用
牌照稅</t>
  </si>
  <si>
    <t>契 稅</t>
  </si>
  <si>
    <t>印花稅</t>
  </si>
  <si>
    <t>健　康
福利捐</t>
  </si>
  <si>
    <t>營利事業
所得稅</t>
  </si>
  <si>
    <t>綜合
所得稅</t>
  </si>
  <si>
    <t>遺產稅</t>
  </si>
  <si>
    <t>贈與稅</t>
  </si>
  <si>
    <t>　較上年同月
　增減數</t>
  </si>
  <si>
    <t>　累計較上年
　同期增減數</t>
  </si>
  <si>
    <t>遺產及贈與稅</t>
  </si>
  <si>
    <t>其他</t>
  </si>
  <si>
    <t>金融業
營業稅</t>
  </si>
  <si>
    <t>菸酒稅</t>
  </si>
  <si>
    <t>單位：億元</t>
  </si>
  <si>
    <t>撥入長
照基金</t>
  </si>
  <si>
    <t>表3-4　各類賦稅實徵淨額統計表(1/4)</t>
  </si>
  <si>
    <t>1.金額</t>
  </si>
  <si>
    <t xml:space="preserve"> 　　  8月</t>
  </si>
  <si>
    <t>表3-4　各類賦稅實徵淨額統計表(2/4)</t>
  </si>
  <si>
    <t>說明：</t>
  </si>
  <si>
    <t>說明：特種貨物及勞務稅自100年6月起開徵。</t>
  </si>
  <si>
    <t xml:space="preserve">     --</t>
  </si>
  <si>
    <t>2.年增率</t>
  </si>
  <si>
    <t>表3-4　各類賦稅實徵淨額統計表(3/4)</t>
  </si>
  <si>
    <t>表3-4　各類賦稅實徵淨額統計表(4/4)</t>
  </si>
  <si>
    <t>單位：％</t>
  </si>
  <si>
    <t>年(月)別</t>
  </si>
  <si>
    <t>總  計</t>
  </si>
  <si>
    <t>關  稅</t>
  </si>
  <si>
    <t>小  計</t>
  </si>
  <si>
    <t>房地合
一課徵
所得稅</t>
  </si>
  <si>
    <t>營利
事業</t>
  </si>
  <si>
    <t>個人</t>
  </si>
  <si>
    <t>說明：其他包括娛樂稅、特別及臨時稅課與教育捐。</t>
  </si>
  <si>
    <t>本表為初步統計數。</t>
  </si>
  <si>
    <t>p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</si>
  <si>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</si>
  <si>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</si>
  <si>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</si>
  <si>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</si>
  <si>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</si>
  <si>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</si>
  <si>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</si>
  <si>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　　  9月</t>
  </si>
  <si>
    <t>　　 10月</t>
  </si>
  <si>
    <t>　　 11月</t>
  </si>
  <si>
    <t>　　 12月</t>
  </si>
  <si>
    <t>115年 1- 8月</t>
  </si>
  <si>
    <t xml:space="preserve"> 　　  1月</t>
  </si>
  <si>
    <t xml:space="preserve"> 　　  2月</t>
  </si>
  <si>
    <t xml:space="preserve"> 　　  3月</t>
  </si>
  <si>
    <t xml:space="preserve"> 　　  4月</t>
  </si>
  <si>
    <t xml:space="preserve"> 　　  5月</t>
  </si>
  <si>
    <t xml:space="preserve"> 　　  6月</t>
  </si>
  <si>
    <t xml:space="preserve"> 　　  7月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</si>
</sst>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\ ##0.0_-;\-#\ ##0.0_-;_-0.0_-;_-@_ "/>
    <numFmt numFmtId="177" formatCode="#,###,##0"/>
    <numFmt numFmtId="178" formatCode="###,##0\ "/>
    <numFmt numFmtId="179" formatCode="####0.0;\ \-####0.0;\ &quot;     －&quot;\ "/>
    <numFmt numFmtId="180" formatCode="###,##0;\ \-###,##0;\ &quot;     －&quot;\ "/>
    <numFmt numFmtId="181" formatCode="####0.0\ "/>
    <numFmt numFmtId="182" formatCode="\-##,##0\ "/>
    <numFmt numFmtId="183" formatCode="###,##0"/>
    <numFmt numFmtId="184" formatCode="###,##0;\-###,##0;&quot;      -&quot;"/>
    <numFmt numFmtId="185" formatCode="###,##0;\ \-###,##0;\ &quot;      -&quot;\ "/>
    <numFmt numFmtId="186" formatCode="#,##0.0\ "/>
    <numFmt numFmtId="187" formatCode="#,##0.0;\ \-#,##0.0;\ &quot;      -&quot;\ "/>
    <numFmt numFmtId="188" formatCode="#,##0.0"/>
    <numFmt numFmtId="189" formatCode="#,##0.0;\-#,##0.0;&quot;      -&quot;"/>
    <numFmt numFmtId="190" formatCode="\-###0.0\ "/>
    <numFmt numFmtId="191" formatCode="\-###0.0"/>
    <numFmt numFmtId="192" formatCode="###,##0;\-###,##0;&quot;     －&quot;"/>
    <numFmt numFmtId="193" formatCode="\-##,##0"/>
    <numFmt numFmtId="194" formatCode="#,##0.0;\-#,##0.0;&quot;     －&quot;"/>
    <numFmt numFmtId="195" formatCode="###,##0;-###,##0;&quot;－&quot;"/>
    <numFmt numFmtId="196" formatCode="-##,##0"/>
    <numFmt numFmtId="197" formatCode="#,##0.0;-#,##0.0;&quot;－&quot;"/>
  </numFmts>
  <fonts count="44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0"/>
      <name val="細明體"/>
      <charset val="136"/>
    </font>
    <font>
      <u val="single"/>
      <sz val="12"/>
      <name val="細明體"/>
      <charset val="136"/>
      <color indexed="36"/>
    </font>
    <font>
      <sz val="11"/>
      <name val="標楷體"/>
      <charset val="136"/>
    </font>
    <font>
      <sz val="11"/>
      <name val="細明體"/>
      <charset val="136"/>
    </font>
    <font>
      <sz val="15"/>
      <name val="標楷體"/>
      <charset val="136"/>
    </font>
    <font>
      <sz val="15"/>
      <name val="Times New Roman"/>
      <charset val="0"/>
    </font>
    <font>
      <sz val="11"/>
      <name val="新細明體"/>
      <charset val="136"/>
    </font>
    <font>
      <sz val="11"/>
      <name val="Times New Roman"/>
      <charset val="0"/>
    </font>
    <font>
      <sz val="12"/>
      <name val="微軟正黑體"/>
      <charset val="13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1"/>
      <name val="微軟正黑體"/>
      <charset val="136"/>
    </font>
    <font>
      <sz val="10"/>
      <name val="Times New Roman"/>
      <charset val="0"/>
    </font>
    <font>
      <sz val="15"/>
      <name val="微軟正黑體"/>
      <charset val="136"/>
    </font>
    <font>
      <sz val="13"/>
      <name val="微軟正黑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6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3" fillId="3" borderId="0" applyAlignment="0" applyNumberFormat="0" applyProtection="0">
      <alignment vertical="center"/>
    </xf>
    <xf xxid="16" numFmtId="0" fontId="23" fillId="4" borderId="0" applyAlignment="0" applyNumberFormat="0" applyProtection="0">
      <alignment vertical="center"/>
    </xf>
    <xf xxid="17" numFmtId="0" fontId="23" fillId="5" borderId="0" applyAlignment="0" applyNumberFormat="0" applyProtection="0">
      <alignment vertical="center"/>
    </xf>
    <xf xxid="18" numFmtId="0" fontId="23" fillId="6" borderId="0" applyAlignment="0" applyNumberFormat="0" applyProtection="0">
      <alignment vertical="center"/>
    </xf>
    <xf xxid="19" numFmtId="0" fontId="23" fillId="7" borderId="0" applyAlignment="0" applyNumberFormat="0" applyProtection="0">
      <alignment vertical="center"/>
    </xf>
    <xf xxid="20" numFmtId="0" fontId="23" fillId="8" borderId="0" applyAlignment="0" applyNumberFormat="0" applyProtection="0">
      <alignment vertical="center"/>
    </xf>
    <xf xxid="21" numFmtId="0" fontId="23" fillId="9" borderId="0" applyAlignment="0" applyNumberFormat="0" applyProtection="0">
      <alignment vertical="center"/>
    </xf>
    <xf xxid="22" numFmtId="0" fontId="23" fillId="10" borderId="0" applyAlignment="0" applyNumberFormat="0" applyProtection="0">
      <alignment vertical="center"/>
    </xf>
    <xf xxid="23" numFmtId="0" fontId="23" fillId="11" borderId="0" applyAlignment="0" applyNumberFormat="0" applyProtection="0">
      <alignment vertical="center"/>
    </xf>
    <xf xxid="24" numFmtId="0" fontId="23" fillId="12" borderId="0" applyAlignment="0" applyNumberFormat="0" applyProtection="0">
      <alignment vertical="center"/>
    </xf>
    <xf xxid="25" numFmtId="0" fontId="23" fillId="13" borderId="0" applyAlignment="0" applyNumberFormat="0" applyProtection="0">
      <alignment vertical="center"/>
    </xf>
    <xf xxid="26" numFmtId="0" fontId="23" fillId="14" borderId="0" applyAlignment="0" applyNumberFormat="0" applyProtection="0">
      <alignment vertical="center"/>
    </xf>
    <xf xxid="27" numFmtId="0" fontId="24" fillId="15" borderId="0" applyAlignment="0" applyNumberFormat="0" applyProtection="0">
      <alignment vertical="center"/>
    </xf>
    <xf xxid="28" numFmtId="0" fontId="24" fillId="16" borderId="0" applyAlignment="0" applyNumberFormat="0" applyProtection="0">
      <alignment vertical="center"/>
    </xf>
    <xf xxid="29" numFmtId="0" fontId="24" fillId="17" borderId="0" applyAlignment="0" applyNumberFormat="0" applyProtection="0">
      <alignment vertical="center"/>
    </xf>
    <xf xxid="30" numFmtId="0" fontId="24" fillId="18" borderId="0" applyAlignment="0" applyNumberFormat="0" applyProtection="0">
      <alignment vertical="center"/>
    </xf>
    <xf xxid="31" numFmtId="0" fontId="24" fillId="19" borderId="0" applyAlignment="0" applyNumberFormat="0" applyProtection="0">
      <alignment vertical="center"/>
    </xf>
    <xf xxid="32" numFmtId="0" fontId="24" fillId="20" borderId="0" applyAlignment="0" applyNumberFormat="0" applyProtection="0">
      <alignment vertical="center"/>
    </xf>
    <xf xxid="33" numFmtId="176" fontId="10" fillId="2" borderId="0" applyProtection="0">
      <alignment horizontal="right" vertical="center"/>
    </xf>
    <xf xxid="34" numFmtId="0" fontId="0" fillId="2" borderId="0"/>
    <xf xxid="35" numFmtId="0" fontId="23" fillId="2" borderId="0">
      <alignment vertical="center"/>
    </xf>
    <xf xxid="36" numFmtId="0" fontId="8" fillId="2" borderId="0"/>
    <xf xxid="37" numFmtId="0" fontId="8" fillId="2" borderId="0"/>
    <xf xxid="38" numFmtId="175" fontId="0" fillId="2" borderId="0" applyAlignment="0" applyFont="0" applyProtection="0"/>
    <xf xxid="39" numFmtId="171" fontId="23" fillId="2" borderId="0" applyAlignment="0" applyFont="0" applyProtection="0">
      <alignment vertical="center"/>
    </xf>
    <xf xxid="40" numFmtId="171" fontId="23" fillId="2" borderId="0" applyAlignment="0" applyFont="0" applyProtection="0">
      <alignment vertical="center"/>
    </xf>
    <xf xxid="41" numFmtId="171" fontId="23" fillId="2" borderId="0" applyAlignment="0" applyFont="0" applyProtection="0">
      <alignment vertical="center"/>
    </xf>
    <xf xxid="42" numFmtId="171" fontId="23" fillId="2" borderId="0" applyAlignment="0" applyFont="0" applyProtection="0">
      <alignment vertical="center"/>
    </xf>
    <xf xxid="43" numFmtId="171" fontId="23" fillId="2" borderId="0" applyAlignment="0" applyFont="0" applyProtection="0">
      <alignment vertical="center"/>
    </xf>
    <xf xxid="44" numFmtId="171" fontId="23" fillId="2" borderId="0" applyAlignment="0" applyFont="0" applyProtection="0">
      <alignment vertical="center"/>
    </xf>
    <xf xxid="45" numFmtId="171" fontId="23" fillId="2" borderId="0" applyAlignment="0" applyFont="0" applyProtection="0">
      <alignment vertical="center"/>
    </xf>
    <xf xxid="46" numFmtId="171" fontId="23" fillId="2" borderId="0" applyAlignment="0" applyFont="0" applyProtection="0">
      <alignment vertical="center"/>
    </xf>
    <xf xxid="47" numFmtId="173" fontId="0" fillId="2" borderId="0" applyAlignment="0" applyFont="0" applyProtection="0"/>
    <xf xxid="48" numFmtId="0" fontId="13" fillId="2" borderId="0" applyAlignment="0" applyNumberFormat="0" applyProtection="0">
      <alignment vertical="top"/>
    </xf>
    <xf xxid="49" numFmtId="0" fontId="25" fillId="21" borderId="0" applyAlignment="0" applyNumberFormat="0" applyProtection="0">
      <alignment vertical="center"/>
    </xf>
    <xf xxid="50" numFmtId="0" fontId="26" fillId="2" borderId="1" applyAlignment="0" applyNumberFormat="0" applyProtection="0">
      <alignment vertical="center"/>
    </xf>
    <xf xxid="51" numFmtId="0" fontId="27" fillId="22" borderId="0" applyAlignment="0" applyNumberFormat="0" applyProtection="0">
      <alignment vertical="center"/>
    </xf>
    <xf xxid="52" numFmtId="9" fontId="0" fillId="2" borderId="0" applyAlignment="0" applyFont="0" applyProtection="0"/>
    <xf xxid="53" numFmtId="0" fontId="28" fillId="23" borderId="2" applyAlignment="0" applyNumberFormat="0" applyProtection="0">
      <alignment vertical="center"/>
    </xf>
    <xf xxid="54" numFmtId="174" fontId="0" fillId="2" borderId="0" applyAlignment="0" applyFont="0" applyProtection="0"/>
    <xf xxid="55" numFmtId="172" fontId="0" fillId="2" borderId="0" applyAlignment="0" applyFont="0" applyProtection="0"/>
    <xf xxid="56" numFmtId="0" fontId="29" fillId="2" borderId="3" applyAlignment="0" applyNumberFormat="0" applyProtection="0">
      <alignment vertical="center"/>
    </xf>
    <xf xxid="57" numFmtId="0" fontId="0" fillId="24" borderId="4" applyAlignment="0" applyFont="0" applyNumberFormat="0" applyProtection="0">
      <alignment vertical="center"/>
    </xf>
    <xf xxid="58" numFmtId="0" fontId="11" fillId="2" borderId="0" applyAlignment="0" applyNumberFormat="0" applyProtection="0">
      <alignment vertical="top"/>
    </xf>
    <xf xxid="59" numFmtId="0" fontId="30" fillId="2" borderId="0" applyAlignment="0" applyNumberFormat="0" applyProtection="0">
      <alignment vertical="center"/>
    </xf>
    <xf xxid="60" numFmtId="0" fontId="24" fillId="25" borderId="0" applyAlignment="0" applyNumberFormat="0" applyProtection="0">
      <alignment vertical="center"/>
    </xf>
    <xf xxid="61" numFmtId="0" fontId="24" fillId="26" borderId="0" applyAlignment="0" applyNumberFormat="0" applyProtection="0">
      <alignment vertical="center"/>
    </xf>
    <xf xxid="62" numFmtId="0" fontId="24" fillId="27" borderId="0" applyAlignment="0" applyNumberFormat="0" applyProtection="0">
      <alignment vertical="center"/>
    </xf>
    <xf xxid="63" numFmtId="0" fontId="24" fillId="28" borderId="0" applyAlignment="0" applyNumberFormat="0" applyProtection="0">
      <alignment vertical="center"/>
    </xf>
    <xf xxid="64" numFmtId="0" fontId="24" fillId="29" borderId="0" applyAlignment="0" applyNumberFormat="0" applyProtection="0">
      <alignment vertical="center"/>
    </xf>
    <xf xxid="65" numFmtId="0" fontId="24" fillId="30" borderId="0" applyAlignment="0" applyNumberFormat="0" applyProtection="0">
      <alignment vertical="center"/>
    </xf>
    <xf xxid="66" numFmtId="0" fontId="31" fillId="2" borderId="0" applyAlignment="0" applyNumberFormat="0" applyProtection="0">
      <alignment vertical="center"/>
    </xf>
    <xf xxid="67" numFmtId="0" fontId="32" fillId="2" borderId="5" applyAlignment="0" applyNumberFormat="0" applyProtection="0">
      <alignment vertical="center"/>
    </xf>
    <xf xxid="68" numFmtId="0" fontId="33" fillId="2" borderId="6" applyAlignment="0" applyNumberFormat="0" applyProtection="0">
      <alignment vertical="center"/>
    </xf>
    <xf xxid="69" numFmtId="0" fontId="34" fillId="2" borderId="7" applyAlignment="0" applyNumberFormat="0" applyProtection="0">
      <alignment vertical="center"/>
    </xf>
    <xf xxid="70" numFmtId="0" fontId="34" fillId="2" borderId="0" applyAlignment="0" applyNumberFormat="0" applyProtection="0">
      <alignment vertical="center"/>
    </xf>
    <xf xxid="71" numFmtId="0" fontId="35" fillId="31" borderId="2" applyAlignment="0" applyNumberFormat="0" applyProtection="0">
      <alignment vertical="center"/>
    </xf>
    <xf xxid="72" numFmtId="0" fontId="36" fillId="23" borderId="8" applyAlignment="0" applyNumberFormat="0" applyProtection="0">
      <alignment vertical="center"/>
    </xf>
    <xf xxid="73" numFmtId="0" fontId="37" fillId="32" borderId="9" applyAlignment="0" applyNumberFormat="0" applyProtection="0">
      <alignment vertical="center"/>
    </xf>
    <xf xxid="74" numFmtId="0" fontId="38" fillId="33" borderId="0" applyAlignment="0" applyNumberFormat="0" applyProtection="0">
      <alignment vertical="center"/>
    </xf>
    <xf xxid="75" numFmtId="0" fontId="39" fillId="2" borderId="0" applyAlignment="0" applyNumberFormat="0" applyProtection="0">
      <alignment vertical="center"/>
    </xf>
  </cellStyleXfs>
  <cellXfs>
    <xf xxid="76" numFmtId="0" fontId="0" fillId="2" borderId="0" xfId="0" applyAlignment="1" applyBorder="1" applyFont="1" applyNumberFormat="1" applyFill="1" applyProtection="1"/>
    <xf xxid="77" numFmtId="0" fontId="6" fillId="2" borderId="0" xfId="37" applyAlignment="1" applyBorder="1" applyFont="1" applyNumberFormat="1" applyFill="1" applyProtection="1"/>
    <xf xxid="78" numFmtId="0" fontId="6" fillId="2" borderId="0" xfId="37" applyAlignment="1" applyBorder="1" applyFont="1" applyNumberFormat="1" applyFill="1" applyProtection="1">
      <alignment horizontal="center"/>
    </xf>
    <xf xxid="79" numFmtId="0" fontId="6" fillId="2" borderId="10" xfId="37" applyAlignment="1" applyBorder="1" applyFont="1" applyNumberFormat="1" applyFill="1" applyProtection="1">
      <alignment horizontal="center" vertical="center" wrapText="1"/>
    </xf>
    <xf xxid="80" numFmtId="0" fontId="6" fillId="2" borderId="0" xfId="37" applyAlignment="1" applyBorder="1" applyFont="1" applyNumberFormat="1" applyFill="1" applyProtection="1">
      <alignment horizontal="center" vertical="center" wrapText="1"/>
    </xf>
    <xf xxid="81" numFmtId="0" fontId="6" fillId="2" borderId="0" xfId="37" applyAlignment="1" applyBorder="1" applyFont="1" applyNumberFormat="1" applyFill="1" applyProtection="1">
      <alignment wrapText="1"/>
    </xf>
    <xf xxid="82" numFmtId="0" fontId="6" fillId="2" borderId="0" xfId="37" applyAlignment="1" applyBorder="1" applyFont="1" applyNumberFormat="1" applyFill="1" applyProtection="1">
      <alignment vertical="center"/>
    </xf>
    <xf xxid="83" numFmtId="0" fontId="6" fillId="2" borderId="0" xfId="0" applyAlignment="1" applyBorder="1" applyFont="1" applyNumberFormat="1" applyFill="1" applyProtection="1">
      <alignment vertical="center"/>
    </xf>
    <xf xxid="84" numFmtId="0" fontId="6" fillId="2" borderId="11" xfId="37" applyAlignment="1" applyBorder="1" applyFont="1" applyNumberFormat="1" applyFill="1" applyProtection="1">
      <alignment horizontal="center" vertical="center" wrapText="1"/>
    </xf>
    <xf xxid="85" numFmtId="0" fontId="14" fillId="2" borderId="0" xfId="37" applyAlignment="1" applyBorder="1" applyFont="1" applyNumberFormat="1" applyFill="1" applyProtection="1">
      <alignment horizontal="left"/>
    </xf>
    <xf xxid="86" numFmtId="0" fontId="14" fillId="2" borderId="0" xfId="37" applyAlignment="1" applyBorder="1" applyFont="1" applyNumberFormat="1" applyFill="1" applyProtection="1">
      <alignment horizontal="center" wrapText="1"/>
    </xf>
    <xf xxid="87" numFmtId="0" fontId="6" fillId="2" borderId="12" xfId="37" applyAlignment="1" applyBorder="1" applyFont="1" applyNumberFormat="1" applyFill="1" applyProtection="1">
      <alignment horizontal="center" vertical="center" wrapText="1"/>
    </xf>
    <xf xxid="88" numFmtId="0" fontId="14" fillId="2" borderId="0" xfId="37" applyAlignment="1" applyBorder="1" applyFont="1" applyNumberFormat="1" applyFill="1" applyProtection="1">
      <alignment horizontal="left" vertical="center"/>
    </xf>
    <xf xxid="89" numFmtId="177" fontId="18" fillId="2" borderId="13" xfId="37" applyAlignment="1" applyBorder="1" applyFont="1" applyNumberFormat="1" applyFill="1" applyProtection="1">
      <alignment horizontal="left" vertical="center"/>
    </xf>
    <xf xxid="90" numFmtId="178" fontId="19" fillId="2" borderId="14" xfId="37" applyAlignment="1" applyBorder="1" applyFont="1" applyNumberFormat="1" applyFill="1" applyProtection="1">
      <alignment horizontal="right" vertical="center"/>
    </xf>
    <xf xxid="91" numFmtId="178" fontId="19" fillId="2" borderId="0" xfId="37" applyAlignment="1" applyBorder="1" applyFont="1" applyNumberFormat="1" applyFill="1" applyProtection="1">
      <alignment horizontal="right" vertical="center"/>
    </xf>
    <xf xxid="92" numFmtId="185" fontId="19" fillId="2" borderId="0" xfId="37" applyAlignment="1" applyBorder="1" applyFont="1" applyNumberFormat="1" applyFill="1" applyProtection="1">
      <alignment horizontal="right" vertical="center"/>
    </xf>
    <xf xxid="93" numFmtId="177" fontId="19" fillId="2" borderId="13" xfId="37" applyAlignment="1" applyBorder="1" applyFont="1" applyNumberFormat="1" applyFill="1" applyProtection="1">
      <alignment horizontal="left" vertical="center"/>
    </xf>
    <xf xxid="94" numFmtId="177" fontId="18" fillId="2" borderId="15" xfId="37" applyAlignment="1" applyBorder="1" applyFont="1" applyNumberFormat="1" applyFill="1" applyProtection="1">
      <alignment horizontal="right" vertical="center"/>
    </xf>
    <xf xxid="95" numFmtId="178" fontId="19" fillId="2" borderId="16" xfId="37" applyAlignment="1" applyBorder="1" applyFont="1" applyNumberFormat="1" applyFill="1" applyProtection="1">
      <alignment horizontal="right" vertical="center"/>
    </xf>
    <xf xxid="96" numFmtId="178" fontId="19" fillId="2" borderId="17" xfId="37" applyAlignment="1" applyBorder="1" applyFont="1" applyNumberFormat="1" applyFill="1" applyProtection="1">
      <alignment horizontal="right" vertical="center"/>
    </xf>
    <xf xxid="97" numFmtId="182" fontId="19" fillId="2" borderId="17" xfId="37" applyAlignment="1" applyBorder="1" applyFont="1" applyNumberFormat="1" applyFill="1" applyProtection="1">
      <alignment horizontal="right" vertical="center"/>
    </xf>
    <xf xxid="98" numFmtId="0" fontId="7" fillId="2" borderId="0" xfId="37" applyAlignment="1" applyBorder="1" applyFont="1" applyNumberFormat="1" applyFill="1" applyProtection="1">
      <alignment horizontal="left" vertical="center"/>
    </xf>
    <xf xxid="99" numFmtId="0" fontId="20" fillId="2" borderId="0" xfId="37" applyAlignment="1" applyBorder="1" applyFont="1" applyNumberFormat="1" applyFill="1" applyProtection="1">
      <alignment horizontal="center"/>
    </xf>
    <xf xxid="100" numFmtId="0" fontId="21" fillId="2" borderId="0" xfId="37" applyAlignment="1" applyBorder="1" applyFont="1" applyNumberFormat="1" applyFill="1" applyProtection="1">
      <alignment horizontal="right"/>
    </xf>
    <xf xxid="101" numFmtId="0" fontId="21" fillId="2" borderId="15" xfId="34" applyAlignment="1" applyBorder="1" applyFont="1" applyNumberFormat="1" applyFill="1" applyProtection="1">
      <alignment horizontal="center" vertical="center" wrapText="1"/>
    </xf>
    <xf xxid="102" numFmtId="0" fontId="21" fillId="2" borderId="11" xfId="34" applyAlignment="1" applyBorder="1" applyFont="1" applyNumberFormat="1" applyFill="1" applyProtection="1">
      <alignment vertical="center" wrapText="1"/>
    </xf>
    <xf xxid="103" numFmtId="0" fontId="21" fillId="2" borderId="15" xfId="34" applyAlignment="1" applyBorder="1" applyFont="1" applyNumberFormat="1" applyFill="1" applyProtection="1">
      <alignment vertical="center" wrapText="1"/>
    </xf>
    <xf xxid="104" numFmtId="0" fontId="21" fillId="2" borderId="18" xfId="34" applyAlignment="1" applyBorder="1" applyFont="1" applyNumberFormat="1" applyFill="1" applyProtection="1">
      <alignment horizontal="center" vertical="center" wrapText="1"/>
    </xf>
    <xf xxid="105" numFmtId="0" fontId="21" fillId="2" borderId="17" xfId="37" applyAlignment="1" applyBorder="1" applyFont="1" applyNumberFormat="1" applyFill="1" applyProtection="1">
      <alignment vertical="center" wrapText="1"/>
    </xf>
    <xf xxid="106" numFmtId="0" fontId="21" fillId="2" borderId="12" xfId="34" applyAlignment="1" applyBorder="1" applyFont="1" applyNumberFormat="1" applyFill="1" applyProtection="1">
      <alignment vertical="center" wrapText="1"/>
    </xf>
    <xf xxid="107" numFmtId="0" fontId="6" fillId="2" borderId="17" xfId="0" applyAlignment="1" applyBorder="1" applyFont="1" applyNumberFormat="1" applyFill="1" applyProtection="1">
      <alignment vertical="center"/>
    </xf>
    <xf xxid="108" numFmtId="0" fontId="6" fillId="2" borderId="19" xfId="37" applyAlignment="1" applyBorder="1" applyFont="1" applyNumberFormat="1" applyFill="1" applyProtection="1">
      <alignment horizontal="center" vertical="center" wrapText="1"/>
    </xf>
    <xf xxid="109" numFmtId="178" fontId="19" fillId="2" borderId="20" xfId="37" applyAlignment="1" applyBorder="1" applyFont="1" applyNumberFormat="1" applyFill="1" applyProtection="1">
      <alignment horizontal="right" vertical="center"/>
    </xf>
    <xf xxid="110" numFmtId="182" fontId="19" fillId="2" borderId="21" xfId="37" applyAlignment="1" applyBorder="1" applyFont="1" applyNumberFormat="1" applyFill="1" applyProtection="1">
      <alignment horizontal="right" vertical="center"/>
    </xf>
    <xf xxid="111" numFmtId="178" fontId="19" fillId="2" borderId="21" xfId="37" applyAlignment="1" applyBorder="1" applyFont="1" applyNumberFormat="1" applyFill="1" applyProtection="1">
      <alignment horizontal="right" vertical="center"/>
    </xf>
    <xf xxid="112" numFmtId="178" fontId="19" fillId="2" borderId="22" xfId="37" applyAlignment="1" applyBorder="1" applyFont="1" applyNumberFormat="1" applyFill="1" applyProtection="1">
      <alignment horizontal="right" vertical="center"/>
    </xf>
    <xf xxid="113" numFmtId="178" fontId="19" fillId="2" borderId="23" xfId="37" applyAlignment="1" applyBorder="1" applyFont="1" applyNumberFormat="1" applyFill="1" applyProtection="1">
      <alignment horizontal="right" vertical="center"/>
    </xf>
    <xf xxid="114" numFmtId="0" fontId="6" fillId="2" borderId="0" xfId="37" applyAlignment="1" applyBorder="1" applyFont="1" applyNumberFormat="1" applyFill="1" applyProtection="1">
      <alignment horizontal="left"/>
    </xf>
    <xf xxid="115" numFmtId="0" fontId="21" fillId="2" borderId="13" xfId="34" applyAlignment="1" applyBorder="1" applyFont="1" applyNumberFormat="1" applyFill="1" applyProtection="1">
      <alignment horizontal="center" vertical="center" wrapText="1"/>
    </xf>
    <xf xxid="116" numFmtId="0" fontId="21" fillId="2" borderId="24" xfId="34" applyAlignment="1" applyBorder="1" applyFont="1" applyNumberFormat="1" applyFill="1" applyProtection="1">
      <alignment horizontal="center" vertical="center" wrapText="1"/>
    </xf>
    <xf xxid="117" numFmtId="0" fontId="21" fillId="2" borderId="25" xfId="34" applyAlignment="1" applyBorder="1" applyFont="1" applyNumberFormat="1" applyFill="1" applyProtection="1">
      <alignment horizontal="center" vertical="center" wrapText="1"/>
    </xf>
    <xf xxid="118" numFmtId="0" fontId="21" fillId="2" borderId="26" xfId="34" applyAlignment="1" applyBorder="1" applyFont="1" applyNumberFormat="1" applyFill="1" applyProtection="1">
      <alignment vertical="center"/>
    </xf>
    <xf xxid="119" numFmtId="0" fontId="21" fillId="2" borderId="27" xfId="34" applyAlignment="1" applyBorder="1" applyFont="1" applyNumberFormat="1" applyFill="1" applyProtection="1">
      <alignment vertical="center"/>
    </xf>
    <xf xxid="120" numFmtId="0" fontId="22" fillId="2" borderId="12" xfId="37" applyAlignment="1" applyBorder="1" applyFont="1" applyNumberFormat="1" applyFill="1" applyProtection="1">
      <alignment horizontal="left" vertical="top" wrapText="1" shrinkToFit="1"/>
    </xf>
    <xf xxid="121" numFmtId="0" fontId="22" fillId="2" borderId="12" xfId="0" applyAlignment="1" applyBorder="1" applyFont="1" applyNumberFormat="1" applyFill="1" applyProtection="1">
      <alignment horizontal="left" vertical="top" wrapText="1" shrinkToFit="1"/>
    </xf>
    <xf xxid="122" numFmtId="0" fontId="21" fillId="2" borderId="10" xfId="34" applyAlignment="1" applyBorder="1" applyFont="1" applyNumberFormat="1" applyFill="1" applyProtection="1">
      <alignment horizontal="center" vertical="center" wrapText="1"/>
    </xf>
    <xf xxid="123" numFmtId="0" fontId="21" fillId="2" borderId="14" xfId="34" applyAlignment="1" applyBorder="1" applyFont="1" applyNumberFormat="1" applyFill="1" applyProtection="1">
      <alignment horizontal="center" vertical="center"/>
    </xf>
    <xf xxid="124" numFmtId="0" fontId="21" fillId="2" borderId="28" xfId="34" applyAlignment="1" applyBorder="1" applyFont="1" applyNumberFormat="1" applyFill="1" applyProtection="1">
      <alignment horizontal="center" vertical="center"/>
    </xf>
    <xf xxid="125" numFmtId="0" fontId="16" fillId="2" borderId="0" xfId="37" applyAlignment="1" applyBorder="1" applyFont="1" applyNumberFormat="1" applyFill="1" applyProtection="1">
      <alignment horizontal="center"/>
    </xf>
    <xf xxid="126" numFmtId="0" fontId="17" fillId="2" borderId="0" xfId="37" applyAlignment="1" applyBorder="1" applyFont="1" applyNumberFormat="1" applyFill="1" applyProtection="1">
      <alignment horizontal="center"/>
    </xf>
    <xf xxid="127" numFmtId="0" fontId="21" fillId="2" borderId="12" xfId="0" applyAlignment="1" applyBorder="1" applyFont="1" applyNumberFormat="1" applyFill="1" applyProtection="1">
      <alignment horizontal="center" vertical="center"/>
    </xf>
    <xf xxid="128" numFmtId="0" fontId="21" fillId="2" borderId="11" xfId="0" applyAlignment="1" applyBorder="1" applyFont="1" applyNumberFormat="1" applyFill="1" applyProtection="1">
      <alignment horizontal="center"/>
    </xf>
    <xf xxid="129" numFmtId="0" fontId="21" fillId="2" borderId="0" xfId="0" applyAlignment="1" applyBorder="1" applyFont="1" applyNumberFormat="1" applyFill="1" applyProtection="1">
      <alignment horizontal="center"/>
    </xf>
    <xf xxid="130" numFmtId="0" fontId="21" fillId="2" borderId="13" xfId="0" applyAlignment="1" applyBorder="1" applyFont="1" applyNumberFormat="1" applyFill="1" applyProtection="1">
      <alignment horizontal="center"/>
    </xf>
    <xf xxid="131" numFmtId="0" fontId="21" fillId="2" borderId="23" xfId="0" applyAlignment="1" applyBorder="1" applyFont="1" applyNumberFormat="1" applyFill="1" applyProtection="1">
      <alignment horizontal="center"/>
    </xf>
    <xf xxid="132" numFmtId="0" fontId="21" fillId="2" borderId="24" xfId="0" applyAlignment="1" applyBorder="1" applyFont="1" applyNumberFormat="1" applyFill="1" applyProtection="1">
      <alignment horizontal="center"/>
    </xf>
    <xf xxid="133" numFmtId="0" fontId="21" fillId="2" borderId="12" xfId="34" applyAlignment="1" applyBorder="1" applyFont="1" applyNumberFormat="1" applyFill="1" applyProtection="1">
      <alignment horizontal="center" vertical="center" wrapText="1"/>
    </xf>
    <xf xxid="134" numFmtId="0" fontId="21" fillId="2" borderId="11" xfId="34" applyAlignment="1" applyBorder="1" applyFont="1" applyNumberFormat="1" applyFill="1" applyProtection="1">
      <alignment horizontal="center" vertical="center" wrapText="1"/>
    </xf>
    <xf xxid="135" numFmtId="0" fontId="14" fillId="2" borderId="0" xfId="37" applyAlignment="1" applyBorder="1" applyFont="1" applyNumberFormat="1" applyFill="1" applyProtection="1">
      <alignment horizontal="center"/>
    </xf>
    <xf xxid="136" numFmtId="0" fontId="15" fillId="2" borderId="0" xfId="0" applyAlignment="1" applyBorder="1" applyFont="1" applyNumberFormat="1" applyFill="1" applyProtection="1"/>
    <xf xxid="137" numFmtId="0" fontId="21" fillId="2" borderId="26" xfId="34" applyAlignment="1" applyBorder="1" applyFont="1" applyNumberFormat="1" applyFill="1" applyProtection="1">
      <alignment horizontal="center"/>
    </xf>
    <xf xxid="138" numFmtId="0" fontId="21" fillId="2" borderId="27" xfId="34" applyAlignment="1" applyBorder="1" applyFont="1" applyNumberFormat="1" applyFill="1" applyProtection="1">
      <alignment horizontal="center"/>
    </xf>
    <xf xxid="139" numFmtId="0" fontId="21" fillId="2" borderId="16" xfId="34" applyAlignment="1" applyBorder="1" applyFont="1" applyNumberFormat="1" applyFill="1" applyProtection="1">
      <alignment horizontal="center" vertical="center"/>
    </xf>
    <xf xxid="140" numFmtId="0" fontId="21" fillId="2" borderId="17" xfId="34" applyAlignment="1" applyBorder="1" applyFont="1" applyNumberFormat="1" applyFill="1" applyProtection="1">
      <alignment horizontal="center" vertical="center"/>
    </xf>
    <xf xxid="141" numFmtId="0" fontId="21" fillId="2" borderId="15" xfId="34" applyAlignment="1" applyBorder="1" applyFont="1" applyNumberFormat="1" applyFill="1" applyProtection="1">
      <alignment horizontal="center" vertical="center"/>
    </xf>
    <xf xxid="142" numFmtId="0" fontId="21" fillId="2" borderId="27" xfId="34" applyAlignment="1" applyBorder="1" applyFont="1" applyNumberFormat="1" applyFill="1" applyProtection="1">
      <alignment horizontal="center" vertical="center"/>
    </xf>
    <xf xxid="143" numFmtId="0" fontId="21" fillId="2" borderId="19" xfId="34" applyAlignment="1" applyBorder="1" applyFont="1" applyNumberFormat="1" applyFill="1" applyProtection="1">
      <alignment horizontal="center" vertical="center" wrapText="1"/>
    </xf>
    <xf xxid="144" numFmtId="0" fontId="21" fillId="2" borderId="20" xfId="34" applyAlignment="1" applyBorder="1" applyFont="1" applyNumberFormat="1" applyFill="1" applyProtection="1">
      <alignment vertical="center"/>
    </xf>
    <xf xxid="145" numFmtId="0" fontId="21" fillId="2" borderId="29" xfId="34" applyAlignment="1" applyBorder="1" applyFont="1" applyNumberFormat="1" applyFill="1" applyProtection="1">
      <alignment vertical="center"/>
    </xf>
    <xf xxid="146" numFmtId="0" fontId="21" fillId="2" borderId="10" xfId="34" applyAlignment="1" applyBorder="1" applyFont="1" applyNumberFormat="1" applyFill="1" applyProtection="1">
      <alignment horizontal="center" vertical="center"/>
    </xf>
    <xf xxid="147" numFmtId="0" fontId="21" fillId="2" borderId="14" xfId="34" applyAlignment="1" applyBorder="1" applyFont="1" applyNumberFormat="1" applyFill="1" applyProtection="1">
      <alignment vertical="center"/>
    </xf>
    <xf xxid="148" numFmtId="0" fontId="21" fillId="2" borderId="28" xfId="34" applyAlignment="1" applyBorder="1" applyFont="1" applyNumberFormat="1" applyFill="1" applyProtection="1">
      <alignment vertical="center"/>
    </xf>
    <xf xxid="149" numFmtId="0" fontId="21" fillId="2" borderId="27" xfId="34" applyAlignment="1" applyBorder="1" applyFont="1" applyNumberFormat="1" applyFill="1" applyProtection="1">
      <alignment horizontal="center" vertical="center" wrapText="1"/>
    </xf>
    <xf xxid="150" numFmtId="0" fontId="21" fillId="2" borderId="28" xfId="34" applyAlignment="1" applyBorder="1" applyFont="1" applyNumberFormat="1" applyFill="1" applyProtection="1">
      <alignment horizontal="center" vertical="center" wrapText="1"/>
    </xf>
    <xf xxid="151" numFmtId="0" fontId="22" fillId="2" borderId="12" xfId="37" applyAlignment="1" applyBorder="1" applyFont="1" applyNumberFormat="1" applyFill="1" applyProtection="1">
      <alignment horizontal="left" vertical="top" wrapText="1"/>
    </xf>
    <xf xxid="152" numFmtId="0" fontId="22" fillId="2" borderId="12" xfId="0" applyAlignment="1" applyBorder="1" applyFont="1" applyNumberFormat="1" applyFill="1" applyProtection="1">
      <alignment horizontal="left" vertical="top" wrapText="1"/>
    </xf>
    <xf xxid="153" numFmtId="0" fontId="21" fillId="2" borderId="25" xfId="34" applyAlignment="1" applyBorder="1" applyFont="1" applyNumberFormat="1" applyFill="1" applyProtection="1">
      <alignment horizontal="center" vertical="center"/>
    </xf>
    <xf xxid="154" numFmtId="0" fontId="21" fillId="2" borderId="11" xfId="0" applyAlignment="1" applyBorder="1" applyFont="1" applyNumberFormat="1" applyFill="1" applyProtection="1">
      <alignment horizontal="center" vertical="center"/>
    </xf>
    <xf xxid="155" numFmtId="0" fontId="21" fillId="2" borderId="0" xfId="0" applyAlignment="1" applyBorder="1" applyFont="1" applyNumberFormat="1" applyFill="1" applyProtection="1">
      <alignment horizontal="center" vertical="center"/>
    </xf>
    <xf xxid="156" numFmtId="0" fontId="21" fillId="2" borderId="13" xfId="0" applyAlignment="1" applyBorder="1" applyFont="1" applyNumberFormat="1" applyFill="1" applyProtection="1">
      <alignment horizontal="center" vertical="center"/>
    </xf>
    <xf xxid="157" numFmtId="0" fontId="21" fillId="2" borderId="23" xfId="0" applyAlignment="1" applyBorder="1" applyFont="1" applyNumberFormat="1" applyFill="1" applyProtection="1">
      <alignment horizontal="center" vertical="center"/>
    </xf>
    <xf xxid="158" numFmtId="0" fontId="21" fillId="2" borderId="24" xfId="0" applyAlignment="1" applyBorder="1" applyFont="1" applyNumberFormat="1" applyFill="1" applyProtection="1">
      <alignment horizontal="center" vertical="center"/>
    </xf>
    <xf xxid="159" numFmtId="0" fontId="7" fillId="2" borderId="12" xfId="37" applyAlignment="1" applyBorder="1" applyFont="1" applyNumberFormat="1" applyFill="1" applyProtection="1">
      <alignment horizontal="left" vertical="top" wrapText="1" shrinkToFit="1"/>
    </xf>
    <xf xxid="160" numFmtId="0" fontId="12" fillId="2" borderId="12" xfId="0" applyAlignment="1" applyBorder="1" applyFont="1" applyNumberFormat="1" applyFill="1" applyProtection="1">
      <alignment horizontal="left" vertical="top" wrapText="1" shrinkToFit="1"/>
    </xf>
    <xf xxid="161" numFmtId="0" fontId="7" fillId="2" borderId="12" xfId="37" applyAlignment="1" applyBorder="1" applyFont="1" applyNumberFormat="1" applyFill="1" applyProtection="1">
      <alignment horizontal="left" wrapText="1"/>
    </xf>
    <xf xxid="162" numFmtId="0" fontId="12" fillId="2" borderId="12" xfId="0" applyAlignment="1" applyBorder="1" applyFont="1" applyNumberFormat="1" applyFill="1" applyProtection="1">
      <alignment horizontal="left" wrapText="1"/>
    </xf>
    <xf xxid="163" numFmtId="0" fontId="0" fillId="2" borderId="0" xfId="0"/>
    <xf xxid="164" numFmtId="0" fontId="40" fillId="2" borderId="0" xfId="37" applyAlignment="1" applyBorder="1" applyFont="1" applyNumberFormat="1" applyFill="1" applyProtection="1">
      <alignment horizontal="left"/>
    </xf>
    <xf xxid="165" numFmtId="0" fontId="22" fillId="2" borderId="0" xfId="37" applyAlignment="1" applyBorder="1" applyFont="1" applyNumberFormat="1" applyFill="1" applyProtection="1">
      <alignment horizontal="left"/>
    </xf>
    <xf xxid="166" numFmtId="0" fontId="40" fillId="2" borderId="0" xfId="37" applyAlignment="1" applyBorder="1" applyFont="1" applyNumberFormat="1" applyFill="1" applyProtection="1">
      <alignment horizontal="center" wrapText="1"/>
    </xf>
    <xf xxid="167" numFmtId="0" fontId="22" fillId="2" borderId="0" xfId="37" applyAlignment="1" applyBorder="1" applyFont="1" applyNumberFormat="1" applyFill="1" applyProtection="1">
      <alignment horizontal="center" wrapText="1"/>
    </xf>
    <xf xxid="168" numFmtId="183" fontId="19" fillId="2" borderId="16" xfId="37" applyAlignment="1" applyBorder="1" applyFont="1" applyNumberFormat="1" applyFill="1" applyProtection="1">
      <alignment horizontal="right" vertical="center"/>
    </xf>
    <xf xxid="169" numFmtId="183" fontId="41" fillId="2" borderId="16" xfId="37" applyAlignment="1" applyBorder="1" applyFont="1" applyNumberFormat="1" applyFill="1" applyProtection="1">
      <alignment horizontal="right" vertical="center"/>
    </xf>
    <xf xxid="170" numFmtId="183" fontId="19" fillId="2" borderId="17" xfId="37" applyAlignment="1" applyBorder="1" applyFont="1" applyNumberFormat="1" applyFill="1" applyProtection="1">
      <alignment horizontal="right" vertical="center"/>
    </xf>
    <xf xxid="171" numFmtId="183" fontId="41" fillId="2" borderId="17" xfId="37" applyAlignment="1" applyBorder="1" applyFont="1" applyNumberFormat="1" applyFill="1" applyProtection="1">
      <alignment horizontal="right" vertical="center"/>
    </xf>
    <xf xxid="172" numFmtId="183" fontId="19" fillId="2" borderId="14" xfId="37" applyAlignment="1" applyBorder="1" applyFont="1" applyNumberFormat="1" applyFill="1" applyProtection="1">
      <alignment horizontal="right" vertical="center"/>
    </xf>
    <xf xxid="173" numFmtId="183" fontId="41" fillId="2" borderId="14" xfId="37" applyAlignment="1" applyBorder="1" applyFont="1" applyNumberFormat="1" applyFill="1" applyProtection="1">
      <alignment horizontal="right" vertical="center"/>
    </xf>
    <xf xxid="174" numFmtId="183" fontId="19" fillId="2" borderId="0" xfId="37" applyAlignment="1" applyBorder="1" applyFont="1" applyNumberFormat="1" applyFill="1" applyProtection="1">
      <alignment horizontal="right" vertical="center"/>
    </xf>
    <xf xxid="175" numFmtId="183" fontId="41" fillId="2" borderId="0" xfId="37" applyAlignment="1" applyBorder="1" applyFont="1" applyNumberFormat="1" applyFill="1" applyProtection="1">
      <alignment horizontal="right" vertical="center"/>
    </xf>
    <xf xxid="176" numFmtId="49" fontId="19" fillId="2" borderId="13" xfId="37" applyAlignment="1" applyBorder="1" applyFont="1" applyNumberFormat="1" applyFill="1" applyProtection="1">
      <alignment horizontal="left" vertical="center"/>
    </xf>
    <xf xxid="177" numFmtId="0" fontId="21" fillId="2" borderId="0" xfId="37" applyAlignment="1" applyBorder="1" applyFont="1" applyNumberFormat="1" applyFill="1" applyProtection="1">
      <alignment horizontal="left" vertical="center"/>
    </xf>
    <xf xxid="178" numFmtId="49" fontId="41" fillId="2" borderId="13" xfId="37" applyAlignment="1" applyBorder="1" applyFont="1" applyNumberFormat="1" applyFill="1" applyProtection="1">
      <alignment horizontal="left" vertical="center"/>
    </xf>
    <xf xxid="179" numFmtId="0" fontId="40" fillId="2" borderId="0" xfId="37" applyAlignment="1" applyBorder="1" applyFont="1" applyNumberFormat="1" applyFill="1" applyProtection="1">
      <alignment horizontal="center"/>
    </xf>
    <xf xxid="180" numFmtId="0" fontId="42" fillId="2" borderId="0" xfId="37" applyAlignment="1" applyBorder="1" applyFont="1" applyNumberFormat="1" applyFill="1" applyProtection="1">
      <alignment horizontal="center"/>
    </xf>
    <xf xxid="181" numFmtId="0" fontId="43" fillId="2" borderId="0" xfId="37" applyAlignment="1" applyBorder="1" applyFont="1" applyNumberFormat="1" applyFill="1" applyProtection="1">
      <alignment horizontal="center"/>
    </xf>
    <xf xxid="182" numFmtId="0" fontId="20" fillId="2" borderId="0" xfId="37" applyAlignment="1" applyBorder="1" applyFont="1" applyNumberFormat="1" applyFill="1" applyProtection="1">
      <alignment horizontal="left"/>
    </xf>
    <xf xxid="183" numFmtId="183" fontId="19" fillId="2" borderId="21" xfId="37" applyAlignment="1" applyBorder="1" applyFont="1" applyNumberFormat="1" applyFill="1" applyProtection="1">
      <alignment horizontal="right" vertical="center"/>
    </xf>
    <xf xxid="184" numFmtId="183" fontId="41" fillId="2" borderId="21" xfId="37" applyAlignment="1" applyBorder="1" applyFont="1" applyNumberFormat="1" applyFill="1" applyProtection="1">
      <alignment horizontal="right" vertical="center"/>
    </xf>
    <xf xxid="185" numFmtId="195" fontId="19" fillId="2" borderId="17" xfId="37" applyAlignment="1" applyBorder="1" applyFont="1" applyNumberFormat="1" applyFill="1" applyProtection="1">
      <alignment horizontal="right" vertical="center"/>
    </xf>
    <xf xxid="186" numFmtId="195" fontId="41" fillId="2" borderId="17" xfId="37" applyAlignment="1" applyBorder="1" applyFont="1" applyNumberFormat="1" applyFill="1" applyProtection="1">
      <alignment horizontal="right" vertical="center"/>
    </xf>
    <xf xxid="187" numFmtId="196" fontId="19" fillId="2" borderId="17" xfId="37" applyAlignment="1" applyBorder="1" applyFont="1" applyNumberFormat="1" applyFill="1" applyProtection="1">
      <alignment horizontal="right" vertical="center"/>
    </xf>
    <xf xxid="188" numFmtId="196" fontId="41" fillId="2" borderId="17" xfId="37" applyAlignment="1" applyBorder="1" applyFont="1" applyNumberFormat="1" applyFill="1" applyProtection="1">
      <alignment horizontal="right" vertical="center"/>
    </xf>
    <xf xxid="189" numFmtId="183" fontId="19" fillId="2" borderId="20" xfId="37" applyAlignment="1" applyBorder="1" applyFont="1" applyNumberFormat="1" applyFill="1" applyProtection="1">
      <alignment horizontal="right" vertical="center"/>
    </xf>
    <xf xxid="190" numFmtId="183" fontId="41" fillId="2" borderId="20" xfId="37" applyAlignment="1" applyBorder="1" applyFont="1" applyNumberFormat="1" applyFill="1" applyProtection="1">
      <alignment horizontal="right" vertical="center"/>
    </xf>
    <xf xxid="191" numFmtId="195" fontId="19" fillId="2" borderId="0" xfId="37" applyAlignment="1" applyBorder="1" applyFont="1" applyNumberFormat="1" applyFill="1" applyProtection="1">
      <alignment horizontal="right" vertical="center"/>
    </xf>
    <xf xxid="192" numFmtId="195" fontId="41" fillId="2" borderId="0" xfId="37" applyAlignment="1" applyBorder="1" applyFont="1" applyNumberFormat="1" applyFill="1" applyProtection="1">
      <alignment horizontal="right" vertical="center"/>
    </xf>
    <xf xxid="193" numFmtId="0" fontId="40" fillId="2" borderId="0" xfId="37" applyAlignment="1" applyBorder="1" applyFont="1" applyNumberFormat="1" applyFill="1" applyProtection="1">
      <alignment horizontal="left" vertical="center"/>
    </xf>
    <xf xxid="194" numFmtId="0" fontId="21" fillId="2" borderId="12" xfId="37" applyAlignment="1" applyBorder="1" applyFont="1" applyNumberFormat="1" applyFill="1" applyProtection="1">
      <alignment horizontal="left" vertical="top" wrapText="1" shrinkToFit="1"/>
    </xf>
    <xf xxid="195" numFmtId="188" fontId="19" fillId="2" borderId="14" xfId="37" applyAlignment="1" applyBorder="1" applyFont="1" applyNumberFormat="1" applyFill="1" applyProtection="1">
      <alignment horizontal="right" vertical="center"/>
    </xf>
    <xf xxid="196" numFmtId="188" fontId="41" fillId="2" borderId="14" xfId="37" applyAlignment="1" applyBorder="1" applyFont="1" applyNumberFormat="1" applyFill="1" applyProtection="1">
      <alignment horizontal="right" vertical="center"/>
    </xf>
    <xf xxid="197" numFmtId="188" fontId="19" fillId="2" borderId="0" xfId="37" applyAlignment="1" applyBorder="1" applyFont="1" applyNumberFormat="1" applyFill="1" applyProtection="1">
      <alignment horizontal="right" vertical="center"/>
    </xf>
    <xf xxid="198" numFmtId="188" fontId="41" fillId="2" borderId="0" xfId="37" applyAlignment="1" applyBorder="1" applyFont="1" applyNumberFormat="1" applyFill="1" applyProtection="1">
      <alignment horizontal="right" vertical="center"/>
    </xf>
    <xf xxid="199" numFmtId="49" fontId="19" fillId="2" borderId="0" xfId="37" applyAlignment="1" applyBorder="1" applyFont="1" applyNumberFormat="1" applyFill="1" applyProtection="1">
      <alignment horizontal="right" vertical="center"/>
    </xf>
    <xf xxid="200" numFmtId="49" fontId="19" fillId="2" borderId="23" xfId="37" applyAlignment="1" applyBorder="1" applyFont="1" applyNumberFormat="1" applyFill="1" applyProtection="1">
      <alignment horizontal="right" vertical="center"/>
    </xf>
    <xf xxid="201" numFmtId="188" fontId="19" fillId="2" borderId="22" xfId="37" applyAlignment="1" applyBorder="1" applyFont="1" applyNumberFormat="1" applyFill="1" applyProtection="1">
      <alignment horizontal="right" vertical="center"/>
    </xf>
    <xf xxid="202" numFmtId="188" fontId="41" fillId="2" borderId="22" xfId="37" applyAlignment="1" applyBorder="1" applyFont="1" applyNumberFormat="1" applyFill="1" applyProtection="1">
      <alignment horizontal="right" vertical="center"/>
    </xf>
    <xf xxid="203" numFmtId="188" fontId="19" fillId="2" borderId="23" xfId="37" applyAlignment="1" applyBorder="1" applyFont="1" applyNumberFormat="1" applyFill="1" applyProtection="1">
      <alignment horizontal="right" vertical="center"/>
    </xf>
    <xf xxid="204" numFmtId="188" fontId="41" fillId="2" borderId="23" xfId="37" applyAlignment="1" applyBorder="1" applyFont="1" applyNumberFormat="1" applyFill="1" applyProtection="1">
      <alignment horizontal="right" vertical="center"/>
    </xf>
    <xf xxid="205" numFmtId="188" fontId="19" fillId="2" borderId="20" xfId="37" applyAlignment="1" applyBorder="1" applyFont="1" applyNumberFormat="1" applyFill="1" applyProtection="1">
      <alignment horizontal="right" vertical="center"/>
    </xf>
    <xf xxid="206" numFmtId="188" fontId="41" fillId="2" borderId="20" xfId="37" applyAlignment="1" applyBorder="1" applyFont="1" applyNumberFormat="1" applyFill="1" applyProtection="1">
      <alignment horizontal="right" vertical="center"/>
    </xf>
    <xf xxid="207" numFmtId="197" fontId="19" fillId="2" borderId="0" xfId="37" applyAlignment="1" applyBorder="1" applyFont="1" applyNumberFormat="1" applyFill="1" applyProtection="1">
      <alignment horizontal="right" vertical="center"/>
    </xf>
    <xf xxid="208" numFmtId="197" fontId="41" fillId="2" borderId="0" xfId="37" applyAlignment="1" applyBorder="1" applyFont="1" applyNumberFormat="1" applyFill="1" applyProtection="1">
      <alignment horizontal="right" vertical="center"/>
    </xf>
  </cellXfs>
  <cellStyles count="62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 2" xfId="34"/>
    <cellStyle name="一般 3" xfId="35"/>
    <cellStyle name="一般 4" xfId="36"/>
    <cellStyle name="一般_折頁小冊" xfId="37"/>
    <cellStyle name="Comma" xfId="38" builtinId="3"/>
    <cellStyle name="千分位 2" xfId="39"/>
    <cellStyle name="千分位 2 2" xfId="40"/>
    <cellStyle name="千分位 2 2 2" xfId="41"/>
    <cellStyle name="千分位 2 2 2 2" xfId="42"/>
    <cellStyle name="千分位 2 2 3" xfId="43"/>
    <cellStyle name="千分位 2 3" xfId="44"/>
    <cellStyle name="千分位 2 3 2" xfId="45"/>
    <cellStyle name="千分位 2 4" xfId="46"/>
    <cellStyle name="Comma [0]" xfId="47" builtinId="6"/>
    <cellStyle name="Followed Hyperlink" xfId="48" builtinId="9"/>
    <cellStyle name="中等" xfId="49"/>
    <cellStyle name="合計" xfId="50"/>
    <cellStyle name="好" xfId="51"/>
    <cellStyle name="Percent" xfId="52" builtinId="5"/>
    <cellStyle name="計算方式" xfId="53"/>
    <cellStyle name="Currency" xfId="54" builtinId="4"/>
    <cellStyle name="Currency [0]" xfId="55" builtinId="7"/>
    <cellStyle name="連結的儲存格" xfId="56"/>
    <cellStyle name="備註" xfId="57"/>
    <cellStyle name="Hyperlink" xfId="58" builtinId="8"/>
    <cellStyle name="說明文字" xfId="59"/>
    <cellStyle name="輔色1" xfId="60"/>
    <cellStyle name="輔色2" xfId="61"/>
    <cellStyle name="輔色3" xfId="62"/>
    <cellStyle name="輔色4" xfId="63"/>
    <cellStyle name="輔色5" xfId="64"/>
    <cellStyle name="輔色6" xfId="65"/>
    <cellStyle name="標題" xfId="66"/>
    <cellStyle name="標題 1" xfId="67"/>
    <cellStyle name="標題 2" xfId="68"/>
    <cellStyle name="標題 3" xfId="69"/>
    <cellStyle name="標題 4" xfId="70"/>
    <cellStyle name="輸入" xfId="71"/>
    <cellStyle name="輸出" xfId="72"/>
    <cellStyle name="檢查儲存格" xfId="73"/>
    <cellStyle name="壞" xfId="74"/>
    <cellStyle name="警告文字" xfId="7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AG33"/>
  <sheetViews>
    <sheetView showGridLines="0" zoomScale="90" zoomScaleNormal="90" view="normal" workbookViewId="0">
      <selection pane="topLeft" activeCell="A3" sqref="A3"/>
    </sheetView>
  </sheetViews>
  <sheetFormatPr customHeight="1" defaultRowHeight="16.5" baseColWidth="0"/>
  <cols>
    <col min="1" max="1" width="13.625" style="2" customWidth="1"/>
    <col min="2" max="2" width="2.125" style="2" customWidth="1"/>
    <col min="3" max="3" width="8.625" style="2" customWidth="1"/>
    <col min="4" max="4" width="7.375" style="2" customWidth="1"/>
    <col min="5" max="5" width="8.125" style="2" customWidth="1"/>
    <col min="6" max="6" width="8.375" style="2" customWidth="1"/>
    <col min="7" max="7" width="8.125" style="2" customWidth="1"/>
    <col min="8" max="14" width="7.375" style="2" customWidth="1"/>
    <col min="15" max="15" width="7.375" style="1" customWidth="1"/>
    <col min="16" max="16" width="13.625" style="2" customWidth="1"/>
    <col min="17" max="17" width="2.125" style="2" customWidth="1"/>
    <col min="18" max="21" width="6.625" style="2" customWidth="1"/>
    <col min="22" max="22" width="6.25" style="2" hidden="1" customWidth="1"/>
    <col min="23" max="29" width="6.625" style="2" customWidth="1"/>
    <col min="30" max="30" width="6.375" style="1" customWidth="1"/>
    <col min="31" max="33" width="6.625" style="1" customWidth="1"/>
    <col min="34" max="256" width="9" style="1" customWidth="1"/>
  </cols>
  <sheetData>
    <row r="1" spans="1:33" ht="22.5" customHeight="1">
      <c r="A1" s="105" t="s">
        <v>25</v>
      </c>
      <c r="B1" s="50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105" t="s">
        <v>28</v>
      </c>
      <c r="Q1" s="50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</row>
    <row r="2" spans="1:33" ht="18" customHeight="1">
      <c r="A2" s="103" t="s">
        <v>26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103" t="s">
        <v>26</v>
      </c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</row>
    <row r="3" spans="1:33" ht="15.9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4" t="s">
        <v>23</v>
      </c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4"/>
      <c r="AE3" s="24"/>
      <c r="AF3" s="24"/>
      <c r="AG3" s="24" t="s">
        <v>23</v>
      </c>
    </row>
    <row r="4" spans="1:33" s="7" customFormat="1" ht="15.95" customHeight="1">
      <c r="A4" s="51" t="s">
        <v>36</v>
      </c>
      <c r="B4" s="52"/>
      <c r="C4" s="41" t="s">
        <v>37</v>
      </c>
      <c r="D4" s="41" t="s">
        <v>38</v>
      </c>
      <c r="E4" s="63" t="s">
        <v>0</v>
      </c>
      <c r="F4" s="64"/>
      <c r="G4" s="65"/>
      <c r="H4" s="46" t="s">
        <v>19</v>
      </c>
      <c r="I4" s="57"/>
      <c r="J4" s="57"/>
      <c r="K4" s="57"/>
      <c r="L4" s="58"/>
      <c r="M4" s="41" t="s">
        <v>1</v>
      </c>
      <c r="N4" s="41" t="s">
        <v>2</v>
      </c>
      <c r="O4" s="41" t="s">
        <v>3</v>
      </c>
      <c r="P4" s="51" t="s">
        <v>36</v>
      </c>
      <c r="Q4" s="78"/>
      <c r="R4" s="46" t="s">
        <v>22</v>
      </c>
      <c r="S4" s="25"/>
      <c r="T4" s="46" t="s">
        <v>4</v>
      </c>
      <c r="U4" s="46" t="s">
        <v>5</v>
      </c>
      <c r="V4" s="26"/>
      <c r="W4" s="41" t="s">
        <v>6</v>
      </c>
      <c r="X4" s="41" t="s">
        <v>7</v>
      </c>
      <c r="Y4" s="41" t="s">
        <v>8</v>
      </c>
      <c r="Z4" s="41" t="s">
        <v>9</v>
      </c>
      <c r="AA4" s="41" t="s">
        <v>10</v>
      </c>
      <c r="AB4" s="77" t="s">
        <v>11</v>
      </c>
      <c r="AC4" s="46" t="s">
        <v>12</v>
      </c>
      <c r="AD4" s="70" t="s">
        <v>20</v>
      </c>
      <c r="AE4" s="67" t="s">
        <v>40</v>
      </c>
      <c r="AF4" s="30"/>
      <c r="AG4" s="31"/>
    </row>
    <row r="5" spans="1:33" s="7" customFormat="1" ht="9.95" customHeight="1">
      <c r="A5" s="53"/>
      <c r="B5" s="54"/>
      <c r="C5" s="61"/>
      <c r="D5" s="42"/>
      <c r="E5" s="46" t="s">
        <v>39</v>
      </c>
      <c r="F5" s="41" t="s">
        <v>13</v>
      </c>
      <c r="G5" s="41" t="s">
        <v>14</v>
      </c>
      <c r="H5" s="46" t="s">
        <v>39</v>
      </c>
      <c r="I5" s="46" t="s">
        <v>15</v>
      </c>
      <c r="J5" s="27"/>
      <c r="K5" s="46" t="s">
        <v>16</v>
      </c>
      <c r="L5" s="27"/>
      <c r="M5" s="42"/>
      <c r="N5" s="42"/>
      <c r="O5" s="42"/>
      <c r="P5" s="79"/>
      <c r="Q5" s="80"/>
      <c r="R5" s="42"/>
      <c r="S5" s="39" t="s">
        <v>24</v>
      </c>
      <c r="T5" s="47"/>
      <c r="U5" s="71"/>
      <c r="V5" s="41" t="s">
        <v>21</v>
      </c>
      <c r="W5" s="42"/>
      <c r="X5" s="42"/>
      <c r="Y5" s="42"/>
      <c r="Z5" s="42"/>
      <c r="AA5" s="42"/>
      <c r="AB5" s="42"/>
      <c r="AC5" s="47"/>
      <c r="AD5" s="71"/>
      <c r="AE5" s="68"/>
      <c r="AF5" s="41" t="s">
        <v>41</v>
      </c>
      <c r="AG5" s="46" t="s">
        <v>42</v>
      </c>
    </row>
    <row r="6" spans="1:33" s="7" customFormat="1" ht="30" customHeight="1">
      <c r="A6" s="55"/>
      <c r="B6" s="56"/>
      <c r="C6" s="62"/>
      <c r="D6" s="43"/>
      <c r="E6" s="48"/>
      <c r="F6" s="66"/>
      <c r="G6" s="66"/>
      <c r="H6" s="48"/>
      <c r="I6" s="48"/>
      <c r="J6" s="28" t="s">
        <v>24</v>
      </c>
      <c r="K6" s="48"/>
      <c r="L6" s="28" t="s">
        <v>24</v>
      </c>
      <c r="M6" s="43"/>
      <c r="N6" s="43"/>
      <c r="O6" s="43"/>
      <c r="P6" s="81"/>
      <c r="Q6" s="82"/>
      <c r="R6" s="43"/>
      <c r="S6" s="40"/>
      <c r="T6" s="48"/>
      <c r="U6" s="43"/>
      <c r="V6" s="73"/>
      <c r="W6" s="43"/>
      <c r="X6" s="43"/>
      <c r="Y6" s="43"/>
      <c r="Z6" s="43"/>
      <c r="AA6" s="43"/>
      <c r="AB6" s="43"/>
      <c r="AC6" s="48"/>
      <c r="AD6" s="72"/>
      <c r="AE6" s="69"/>
      <c r="AF6" s="73"/>
      <c r="AG6" s="74"/>
    </row>
    <row r="7" spans="1:33" s="5" customFormat="1" ht="3" customHeight="1">
      <c r="A7" s="4"/>
      <c r="B7" s="8"/>
      <c r="C7" s="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4"/>
      <c r="Q7" s="8"/>
      <c r="R7" s="3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32"/>
      <c r="AF7" s="11"/>
      <c r="AG7" s="11"/>
    </row>
    <row r="8" spans="1:33" s="6" customFormat="1" ht="14.1" customHeight="1">
      <c r="A8" s="101" t="s">
        <v>46</v>
      </c>
      <c r="B8" s="13"/>
      <c r="C8" s="97">
        <v>24705</v>
      </c>
      <c r="D8" s="99">
        <v>1230</v>
      </c>
      <c r="E8" s="99">
        <v>11488</v>
      </c>
      <c r="F8" s="99">
        <v>6479</v>
      </c>
      <c r="G8" s="99">
        <v>5009</v>
      </c>
      <c r="H8" s="99">
        <v>349</v>
      </c>
      <c r="I8" s="99">
        <v>243</v>
      </c>
      <c r="J8" s="99">
        <v>50</v>
      </c>
      <c r="K8" s="99">
        <v>106</v>
      </c>
      <c r="L8" s="99">
        <v>16</v>
      </c>
      <c r="M8" s="99">
        <v>1769</v>
      </c>
      <c r="N8" s="99">
        <v>912</v>
      </c>
      <c r="O8" s="99">
        <v>47</v>
      </c>
      <c r="P8" s="101" t="s">
        <v>46</v>
      </c>
      <c r="Q8" s="13"/>
      <c r="R8" s="97">
        <v>686</v>
      </c>
      <c r="S8" s="99">
        <v>278</v>
      </c>
      <c r="T8" s="99">
        <v>27</v>
      </c>
      <c r="U8" s="99">
        <v>4209</v>
      </c>
      <c r="V8" s="99">
        <v>262</v>
      </c>
      <c r="W8" s="99">
        <v>919</v>
      </c>
      <c r="X8" s="99">
        <v>1011</v>
      </c>
      <c r="Y8" s="99">
        <v>810</v>
      </c>
      <c r="Z8" s="99">
        <v>656</v>
      </c>
      <c r="AA8" s="99">
        <v>148</v>
      </c>
      <c r="AB8" s="99">
        <v>129</v>
      </c>
      <c r="AC8" s="99">
        <v>277</v>
      </c>
      <c r="AD8" s="99">
        <v>37</v>
      </c>
      <c r="AE8" s="114">
        <v>81</v>
      </c>
      <c r="AF8" s="99">
        <v>21</v>
      </c>
      <c r="AG8" s="99">
        <v>60</v>
      </c>
    </row>
    <row r="9" spans="1:33" s="6" customFormat="1" ht="14.1" customHeight="1">
      <c r="A9" s="101" t="s">
        <v>47</v>
      </c>
      <c r="B9" s="13"/>
      <c r="C9" s="97">
        <v>23987</v>
      </c>
      <c r="D9" s="99">
        <v>1214</v>
      </c>
      <c r="E9" s="99">
        <v>9817</v>
      </c>
      <c r="F9" s="99">
        <v>4771</v>
      </c>
      <c r="G9" s="99">
        <v>5047</v>
      </c>
      <c r="H9" s="99">
        <v>423</v>
      </c>
      <c r="I9" s="99">
        <v>296</v>
      </c>
      <c r="J9" s="99">
        <v>75</v>
      </c>
      <c r="K9" s="99">
        <v>127</v>
      </c>
      <c r="L9" s="99">
        <v>21</v>
      </c>
      <c r="M9" s="99">
        <v>1702</v>
      </c>
      <c r="N9" s="99">
        <v>1506</v>
      </c>
      <c r="O9" s="99">
        <v>75</v>
      </c>
      <c r="P9" s="101" t="s">
        <v>47</v>
      </c>
      <c r="Q9" s="13"/>
      <c r="R9" s="97">
        <v>715</v>
      </c>
      <c r="S9" s="99">
        <v>295</v>
      </c>
      <c r="T9" s="99">
        <v>27</v>
      </c>
      <c r="U9" s="99">
        <v>4372</v>
      </c>
      <c r="V9" s="99">
        <v>266</v>
      </c>
      <c r="W9" s="99">
        <v>918</v>
      </c>
      <c r="X9" s="99">
        <v>1130</v>
      </c>
      <c r="Y9" s="99">
        <v>793</v>
      </c>
      <c r="Z9" s="99">
        <v>663</v>
      </c>
      <c r="AA9" s="99">
        <v>161</v>
      </c>
      <c r="AB9" s="99">
        <v>137</v>
      </c>
      <c r="AC9" s="99">
        <v>294</v>
      </c>
      <c r="AD9" s="99">
        <v>39</v>
      </c>
      <c r="AE9" s="114">
        <v>151</v>
      </c>
      <c r="AF9" s="99">
        <v>32</v>
      </c>
      <c r="AG9" s="99">
        <v>119</v>
      </c>
    </row>
    <row r="10" spans="1:33" s="6" customFormat="1" ht="14.1" customHeight="1">
      <c r="A10" s="101" t="s">
        <v>48</v>
      </c>
      <c r="B10" s="13"/>
      <c r="C10" s="97">
        <v>28742</v>
      </c>
      <c r="D10" s="99">
        <v>1333</v>
      </c>
      <c r="E10" s="99">
        <v>12320</v>
      </c>
      <c r="F10" s="99">
        <v>7018</v>
      </c>
      <c r="G10" s="99">
        <v>5302</v>
      </c>
      <c r="H10" s="99">
        <v>531</v>
      </c>
      <c r="I10" s="99">
        <v>335</v>
      </c>
      <c r="J10" s="99">
        <v>83</v>
      </c>
      <c r="K10" s="99">
        <v>196</v>
      </c>
      <c r="L10" s="99">
        <v>45</v>
      </c>
      <c r="M10" s="99">
        <v>1801</v>
      </c>
      <c r="N10" s="99">
        <v>2754</v>
      </c>
      <c r="O10" s="99">
        <v>105</v>
      </c>
      <c r="P10" s="101" t="s">
        <v>48</v>
      </c>
      <c r="Q10" s="13"/>
      <c r="R10" s="97">
        <v>709</v>
      </c>
      <c r="S10" s="99">
        <v>302</v>
      </c>
      <c r="T10" s="99">
        <v>36</v>
      </c>
      <c r="U10" s="99">
        <v>4994</v>
      </c>
      <c r="V10" s="99">
        <v>282</v>
      </c>
      <c r="W10" s="99">
        <v>902</v>
      </c>
      <c r="X10" s="99">
        <v>1100</v>
      </c>
      <c r="Y10" s="99">
        <v>833</v>
      </c>
      <c r="Z10" s="99">
        <v>670</v>
      </c>
      <c r="AA10" s="99">
        <v>178</v>
      </c>
      <c r="AB10" s="99">
        <v>144</v>
      </c>
      <c r="AC10" s="99">
        <v>302</v>
      </c>
      <c r="AD10" s="99">
        <v>31</v>
      </c>
      <c r="AE10" s="114">
        <v>322</v>
      </c>
      <c r="AF10" s="99">
        <v>77</v>
      </c>
      <c r="AG10" s="99">
        <v>246</v>
      </c>
    </row>
    <row r="11" spans="1:33" s="6" customFormat="1" ht="14.1" customHeight="1">
      <c r="A11" s="101" t="s">
        <v>49</v>
      </c>
      <c r="B11" s="13"/>
      <c r="C11" s="97">
        <v>32479</v>
      </c>
      <c r="D11" s="99">
        <v>1425</v>
      </c>
      <c r="E11" s="99">
        <v>16824</v>
      </c>
      <c r="F11" s="99">
        <v>10273</v>
      </c>
      <c r="G11" s="99">
        <v>6551</v>
      </c>
      <c r="H11" s="99">
        <v>576</v>
      </c>
      <c r="I11" s="99">
        <v>377</v>
      </c>
      <c r="J11" s="99">
        <v>102</v>
      </c>
      <c r="K11" s="99">
        <v>199</v>
      </c>
      <c r="L11" s="99">
        <v>41</v>
      </c>
      <c r="M11" s="99">
        <v>1535</v>
      </c>
      <c r="N11" s="99">
        <v>1756</v>
      </c>
      <c r="O11" s="99">
        <v>100</v>
      </c>
      <c r="P11" s="101" t="s">
        <v>49</v>
      </c>
      <c r="Q11" s="13"/>
      <c r="R11" s="97">
        <v>733</v>
      </c>
      <c r="S11" s="99">
        <v>297</v>
      </c>
      <c r="T11" s="99">
        <v>39</v>
      </c>
      <c r="U11" s="99">
        <v>5444</v>
      </c>
      <c r="V11" s="99">
        <v>303</v>
      </c>
      <c r="W11" s="99">
        <v>943</v>
      </c>
      <c r="X11" s="99">
        <v>930</v>
      </c>
      <c r="Y11" s="99">
        <v>854</v>
      </c>
      <c r="Z11" s="99">
        <v>680</v>
      </c>
      <c r="AA11" s="99">
        <v>155</v>
      </c>
      <c r="AB11" s="99">
        <v>157</v>
      </c>
      <c r="AC11" s="99">
        <v>297</v>
      </c>
      <c r="AD11" s="99">
        <v>29</v>
      </c>
      <c r="AE11" s="114">
        <v>554</v>
      </c>
      <c r="AF11" s="99">
        <v>172</v>
      </c>
      <c r="AG11" s="99">
        <v>382</v>
      </c>
    </row>
    <row r="12" spans="1:33" s="6" customFormat="1" ht="14.1" customHeight="1">
      <c r="A12" s="101" t="s">
        <v>50</v>
      </c>
      <c r="B12" s="13"/>
      <c r="C12" s="97">
        <v>34562</v>
      </c>
      <c r="D12" s="99">
        <v>1525</v>
      </c>
      <c r="E12" s="99">
        <v>18346</v>
      </c>
      <c r="F12" s="99">
        <v>10795</v>
      </c>
      <c r="G12" s="99">
        <v>7551</v>
      </c>
      <c r="H12" s="99">
        <v>619</v>
      </c>
      <c r="I12" s="99">
        <v>368</v>
      </c>
      <c r="J12" s="99">
        <v>92</v>
      </c>
      <c r="K12" s="99">
        <v>250</v>
      </c>
      <c r="L12" s="99">
        <v>68</v>
      </c>
      <c r="M12" s="99">
        <v>1643</v>
      </c>
      <c r="N12" s="99">
        <v>1973</v>
      </c>
      <c r="O12" s="99">
        <v>81</v>
      </c>
      <c r="P12" s="101" t="s">
        <v>50</v>
      </c>
      <c r="Q12" s="13"/>
      <c r="R12" s="97">
        <v>696</v>
      </c>
      <c r="S12" s="99">
        <v>275</v>
      </c>
      <c r="T12" s="99">
        <v>55</v>
      </c>
      <c r="U12" s="99">
        <v>5723</v>
      </c>
      <c r="V12" s="99">
        <v>388</v>
      </c>
      <c r="W12" s="99">
        <v>941</v>
      </c>
      <c r="X12" s="99">
        <v>745</v>
      </c>
      <c r="Y12" s="99">
        <v>893</v>
      </c>
      <c r="Z12" s="99">
        <v>686</v>
      </c>
      <c r="AA12" s="99">
        <v>158</v>
      </c>
      <c r="AB12" s="99">
        <v>170</v>
      </c>
      <c r="AC12" s="99">
        <v>275</v>
      </c>
      <c r="AD12" s="99">
        <v>32</v>
      </c>
      <c r="AE12" s="114">
        <v>617</v>
      </c>
      <c r="AF12" s="99">
        <v>198</v>
      </c>
      <c r="AG12" s="99">
        <v>419</v>
      </c>
    </row>
    <row r="13" spans="1:33" s="6" customFormat="1" ht="14.1" customHeight="1">
      <c r="A13" s="101" t="s">
        <v>51</v>
      </c>
      <c r="B13" s="13"/>
      <c r="C13" s="97">
        <v>37619</v>
      </c>
      <c r="D13" s="99">
        <v>1609</v>
      </c>
      <c r="E13" s="99">
        <v>19511</v>
      </c>
      <c r="F13" s="99">
        <v>11220</v>
      </c>
      <c r="G13" s="99">
        <v>8291</v>
      </c>
      <c r="H13" s="99">
        <v>731</v>
      </c>
      <c r="I13" s="99">
        <v>417</v>
      </c>
      <c r="J13" s="99">
        <v>113</v>
      </c>
      <c r="K13" s="99">
        <v>314</v>
      </c>
      <c r="L13" s="99">
        <v>88</v>
      </c>
      <c r="M13" s="99">
        <v>1613</v>
      </c>
      <c r="N13" s="99">
        <v>2881</v>
      </c>
      <c r="O13" s="99">
        <v>128</v>
      </c>
      <c r="P13" s="101" t="s">
        <v>51</v>
      </c>
      <c r="Q13" s="13"/>
      <c r="R13" s="97">
        <v>663</v>
      </c>
      <c r="S13" s="99">
        <v>264</v>
      </c>
      <c r="T13" s="99">
        <v>66</v>
      </c>
      <c r="U13" s="99">
        <v>6237</v>
      </c>
      <c r="V13" s="99">
        <v>447</v>
      </c>
      <c r="W13" s="99">
        <v>990</v>
      </c>
      <c r="X13" s="99">
        <v>893</v>
      </c>
      <c r="Y13" s="99">
        <v>926</v>
      </c>
      <c r="Z13" s="99">
        <v>687</v>
      </c>
      <c r="AA13" s="99">
        <v>193</v>
      </c>
      <c r="AB13" s="99">
        <v>188</v>
      </c>
      <c r="AC13" s="99">
        <v>264</v>
      </c>
      <c r="AD13" s="99">
        <v>39</v>
      </c>
      <c r="AE13" s="114">
        <v>1007</v>
      </c>
      <c r="AF13" s="99">
        <v>291</v>
      </c>
      <c r="AG13" s="99">
        <v>716</v>
      </c>
    </row>
    <row r="14" spans="1:33" s="6" customFormat="1" ht="14.1" customHeight="1">
      <c r="A14" s="101" t="s">
        <v>52</v>
      </c>
      <c r="B14" s="13"/>
      <c r="C14" s="97">
        <v>37879</v>
      </c>
      <c r="D14" s="99">
        <v>1566</v>
      </c>
      <c r="E14" s="99">
        <v>20218</v>
      </c>
      <c r="F14" s="99">
        <v>11482</v>
      </c>
      <c r="G14" s="99">
        <v>8737</v>
      </c>
      <c r="H14" s="99">
        <v>711</v>
      </c>
      <c r="I14" s="99">
        <v>443</v>
      </c>
      <c r="J14" s="99">
        <v>117</v>
      </c>
      <c r="K14" s="99">
        <v>267</v>
      </c>
      <c r="L14" s="99">
        <v>59</v>
      </c>
      <c r="M14" s="99">
        <v>1440</v>
      </c>
      <c r="N14" s="99">
        <v>2928</v>
      </c>
      <c r="O14" s="99">
        <v>116</v>
      </c>
      <c r="P14" s="101" t="s">
        <v>52</v>
      </c>
      <c r="Q14" s="13"/>
      <c r="R14" s="97">
        <v>659</v>
      </c>
      <c r="S14" s="99">
        <v>266</v>
      </c>
      <c r="T14" s="99">
        <v>56</v>
      </c>
      <c r="U14" s="99">
        <v>6159</v>
      </c>
      <c r="V14" s="99">
        <v>78</v>
      </c>
      <c r="W14" s="99">
        <v>982</v>
      </c>
      <c r="X14" s="99">
        <v>683</v>
      </c>
      <c r="Y14" s="99">
        <v>1005</v>
      </c>
      <c r="Z14" s="99">
        <v>689</v>
      </c>
      <c r="AA14" s="99">
        <v>160</v>
      </c>
      <c r="AB14" s="99">
        <v>203</v>
      </c>
      <c r="AC14" s="99">
        <v>266</v>
      </c>
      <c r="AD14" s="99">
        <v>39</v>
      </c>
      <c r="AE14" s="114">
        <v>944</v>
      </c>
      <c r="AF14" s="99">
        <v>400</v>
      </c>
      <c r="AG14" s="99">
        <v>544</v>
      </c>
    </row>
    <row r="15" spans="1:33" s="6" customFormat="1" ht="14.1" customHeight="1">
      <c r="A15" s="101" t="s">
        <v>27</v>
      </c>
      <c r="B15" s="13"/>
      <c r="C15" s="97">
        <v>1537</v>
      </c>
      <c r="D15" s="99">
        <v>128</v>
      </c>
      <c r="E15" s="99">
        <v>895</v>
      </c>
      <c r="F15" s="99">
        <v>66</v>
      </c>
      <c r="G15" s="99">
        <v>829</v>
      </c>
      <c r="H15" s="99">
        <v>73</v>
      </c>
      <c r="I15" s="99">
        <v>55</v>
      </c>
      <c r="J15" s="99">
        <v>16</v>
      </c>
      <c r="K15" s="99">
        <v>18</v>
      </c>
      <c r="L15" s="99">
        <v>4</v>
      </c>
      <c r="M15" s="99">
        <v>123</v>
      </c>
      <c r="N15" s="99">
        <v>277</v>
      </c>
      <c r="O15" s="99">
        <v>8</v>
      </c>
      <c r="P15" s="101" t="s">
        <v>27</v>
      </c>
      <c r="Q15" s="13"/>
      <c r="R15" s="97">
        <v>52</v>
      </c>
      <c r="S15" s="99">
        <v>21</v>
      </c>
      <c r="T15" s="99">
        <v>3</v>
      </c>
      <c r="U15" s="99">
        <v>-125</v>
      </c>
      <c r="V15" s="116">
        <v>0</v>
      </c>
      <c r="W15" s="99">
        <v>1</v>
      </c>
      <c r="X15" s="99">
        <v>46</v>
      </c>
      <c r="Y15" s="99">
        <v>7</v>
      </c>
      <c r="Z15" s="99">
        <v>5</v>
      </c>
      <c r="AA15" s="99">
        <v>11</v>
      </c>
      <c r="AB15" s="99">
        <v>8</v>
      </c>
      <c r="AC15" s="99">
        <v>21</v>
      </c>
      <c r="AD15" s="99">
        <v>3</v>
      </c>
      <c r="AE15" s="114">
        <v>50</v>
      </c>
      <c r="AF15" s="116">
        <v>0</v>
      </c>
      <c r="AG15" s="99">
        <v>50</v>
      </c>
    </row>
    <row r="16" spans="1:33" s="6" customFormat="1" ht="14.1" customHeight="1">
      <c r="A16" s="101" t="s">
        <v>53</v>
      </c>
      <c r="B16" s="13"/>
      <c r="C16" s="97">
        <v>4152</v>
      </c>
      <c r="D16" s="99">
        <v>154</v>
      </c>
      <c r="E16" s="99">
        <v>2209</v>
      </c>
      <c r="F16" s="99">
        <v>1753</v>
      </c>
      <c r="G16" s="99">
        <v>456</v>
      </c>
      <c r="H16" s="99">
        <v>59</v>
      </c>
      <c r="I16" s="99">
        <v>43</v>
      </c>
      <c r="J16" s="99">
        <v>12</v>
      </c>
      <c r="K16" s="99">
        <v>17</v>
      </c>
      <c r="L16" s="99">
        <v>3</v>
      </c>
      <c r="M16" s="99">
        <v>111</v>
      </c>
      <c r="N16" s="99">
        <v>312</v>
      </c>
      <c r="O16" s="99">
        <v>10</v>
      </c>
      <c r="P16" s="101" t="s">
        <v>53</v>
      </c>
      <c r="Q16" s="13"/>
      <c r="R16" s="97">
        <v>53</v>
      </c>
      <c r="S16" s="99">
        <v>22</v>
      </c>
      <c r="T16" s="99">
        <v>5</v>
      </c>
      <c r="U16" s="99">
        <v>1117</v>
      </c>
      <c r="V16" s="116">
        <v>0</v>
      </c>
      <c r="W16" s="99">
        <v>1</v>
      </c>
      <c r="X16" s="99">
        <v>44</v>
      </c>
      <c r="Y16" s="99">
        <v>4</v>
      </c>
      <c r="Z16" s="99">
        <v>3</v>
      </c>
      <c r="AA16" s="99">
        <v>14</v>
      </c>
      <c r="AB16" s="99">
        <v>27</v>
      </c>
      <c r="AC16" s="99">
        <v>22</v>
      </c>
      <c r="AD16" s="99">
        <v>6</v>
      </c>
      <c r="AE16" s="114">
        <v>444</v>
      </c>
      <c r="AF16" s="99">
        <v>400</v>
      </c>
      <c r="AG16" s="99">
        <v>44</v>
      </c>
    </row>
    <row r="17" spans="1:33" s="6" customFormat="1" ht="14.1" customHeight="1">
      <c r="A17" s="101" t="s">
        <v>54</v>
      </c>
      <c r="B17" s="13"/>
      <c r="C17" s="97">
        <v>4174</v>
      </c>
      <c r="D17" s="99">
        <v>125</v>
      </c>
      <c r="E17" s="99">
        <v>3506</v>
      </c>
      <c r="F17" s="99">
        <v>3012</v>
      </c>
      <c r="G17" s="99">
        <v>494</v>
      </c>
      <c r="H17" s="99">
        <v>72</v>
      </c>
      <c r="I17" s="99">
        <v>39</v>
      </c>
      <c r="J17" s="99">
        <v>11</v>
      </c>
      <c r="K17" s="99">
        <v>33</v>
      </c>
      <c r="L17" s="99">
        <v>11</v>
      </c>
      <c r="M17" s="99">
        <v>114</v>
      </c>
      <c r="N17" s="99">
        <v>303</v>
      </c>
      <c r="O17" s="99">
        <v>12</v>
      </c>
      <c r="P17" s="101" t="s">
        <v>54</v>
      </c>
      <c r="Q17" s="13"/>
      <c r="R17" s="97">
        <v>56</v>
      </c>
      <c r="S17" s="99">
        <v>22</v>
      </c>
      <c r="T17" s="99">
        <v>3</v>
      </c>
      <c r="U17" s="99">
        <v>-146</v>
      </c>
      <c r="V17" s="116">
        <v>0</v>
      </c>
      <c r="W17" s="99">
        <v>18</v>
      </c>
      <c r="X17" s="99">
        <v>53</v>
      </c>
      <c r="Y17" s="99">
        <v>4</v>
      </c>
      <c r="Z17" s="99">
        <v>7</v>
      </c>
      <c r="AA17" s="99">
        <v>14</v>
      </c>
      <c r="AB17" s="99">
        <v>7</v>
      </c>
      <c r="AC17" s="99">
        <v>22</v>
      </c>
      <c r="AD17" s="99">
        <v>3</v>
      </c>
      <c r="AE17" s="114">
        <v>44</v>
      </c>
      <c r="AF17" s="116">
        <v>0</v>
      </c>
      <c r="AG17" s="99">
        <v>44</v>
      </c>
    </row>
    <row r="18" spans="1:33" s="6" customFormat="1" ht="14.1" customHeight="1">
      <c r="A18" s="101" t="s">
        <v>55</v>
      </c>
      <c r="B18" s="13"/>
      <c r="C18" s="97">
        <v>2929</v>
      </c>
      <c r="D18" s="99">
        <v>125</v>
      </c>
      <c r="E18" s="99">
        <v>426</v>
      </c>
      <c r="F18" s="99">
        <v>111</v>
      </c>
      <c r="G18" s="99">
        <v>314</v>
      </c>
      <c r="H18" s="99">
        <v>48</v>
      </c>
      <c r="I18" s="99">
        <v>33</v>
      </c>
      <c r="J18" s="99">
        <v>9</v>
      </c>
      <c r="K18" s="99">
        <v>15</v>
      </c>
      <c r="L18" s="99">
        <v>3</v>
      </c>
      <c r="M18" s="99">
        <v>117</v>
      </c>
      <c r="N18" s="99">
        <v>330</v>
      </c>
      <c r="O18" s="99">
        <v>14</v>
      </c>
      <c r="P18" s="101" t="s">
        <v>55</v>
      </c>
      <c r="Q18" s="13"/>
      <c r="R18" s="97">
        <v>54</v>
      </c>
      <c r="S18" s="99">
        <v>23</v>
      </c>
      <c r="T18" s="99">
        <v>3</v>
      </c>
      <c r="U18" s="99">
        <v>1164</v>
      </c>
      <c r="V18" s="116">
        <v>0</v>
      </c>
      <c r="W18" s="99">
        <v>519</v>
      </c>
      <c r="X18" s="99">
        <v>52</v>
      </c>
      <c r="Y18" s="99">
        <v>2</v>
      </c>
      <c r="Z18" s="99">
        <v>9</v>
      </c>
      <c r="AA18" s="99">
        <v>14</v>
      </c>
      <c r="AB18" s="99">
        <v>26</v>
      </c>
      <c r="AC18" s="99">
        <v>23</v>
      </c>
      <c r="AD18" s="99">
        <v>3</v>
      </c>
      <c r="AE18" s="114">
        <v>41</v>
      </c>
      <c r="AF18" s="116">
        <v>0</v>
      </c>
      <c r="AG18" s="99">
        <v>41</v>
      </c>
    </row>
    <row r="19" spans="1:33" s="6" customFormat="1" ht="14.1" customHeight="1">
      <c r="A19" s="101" t="s">
        <v>56</v>
      </c>
      <c r="B19" s="13"/>
      <c r="C19" s="97">
        <v>2066</v>
      </c>
      <c r="D19" s="99">
        <v>172</v>
      </c>
      <c r="E19" s="99">
        <v>623</v>
      </c>
      <c r="F19" s="99">
        <v>184</v>
      </c>
      <c r="G19" s="99">
        <v>439</v>
      </c>
      <c r="H19" s="99">
        <v>98</v>
      </c>
      <c r="I19" s="99">
        <v>47</v>
      </c>
      <c r="J19" s="99">
        <v>12</v>
      </c>
      <c r="K19" s="99">
        <v>51</v>
      </c>
      <c r="L19" s="99">
        <v>17</v>
      </c>
      <c r="M19" s="99">
        <v>127</v>
      </c>
      <c r="N19" s="99">
        <v>312</v>
      </c>
      <c r="O19" s="99">
        <v>11</v>
      </c>
      <c r="P19" s="101" t="s">
        <v>56</v>
      </c>
      <c r="Q19" s="13"/>
      <c r="R19" s="97">
        <v>62</v>
      </c>
      <c r="S19" s="99">
        <v>26</v>
      </c>
      <c r="T19" s="99">
        <v>5</v>
      </c>
      <c r="U19" s="99">
        <v>114</v>
      </c>
      <c r="V19" s="116">
        <v>0</v>
      </c>
      <c r="W19" s="99">
        <v>420</v>
      </c>
      <c r="X19" s="99">
        <v>59</v>
      </c>
      <c r="Y19" s="99">
        <v>3</v>
      </c>
      <c r="Z19" s="99">
        <v>3</v>
      </c>
      <c r="AA19" s="99">
        <v>16</v>
      </c>
      <c r="AB19" s="99">
        <v>10</v>
      </c>
      <c r="AC19" s="99">
        <v>26</v>
      </c>
      <c r="AD19" s="99">
        <v>3</v>
      </c>
      <c r="AE19" s="114">
        <v>70</v>
      </c>
      <c r="AF19" s="116">
        <v>0</v>
      </c>
      <c r="AG19" s="99">
        <v>70</v>
      </c>
    </row>
    <row r="20" spans="1:33" s="6" customFormat="1" ht="14.1" customHeight="1">
      <c r="A20" s="101" t="s">
        <v>57</v>
      </c>
      <c r="B20" s="13"/>
      <c r="C20" s="97">
        <v>30749</v>
      </c>
      <c r="D20" s="99">
        <v>1067</v>
      </c>
      <c r="E20" s="99">
        <v>15811</v>
      </c>
      <c r="F20" s="99">
        <v>8021</v>
      </c>
      <c r="G20" s="99">
        <v>7790</v>
      </c>
      <c r="H20" s="99">
        <v>528</v>
      </c>
      <c r="I20" s="99">
        <v>340</v>
      </c>
      <c r="J20" s="99">
        <v>96</v>
      </c>
      <c r="K20" s="99">
        <v>188</v>
      </c>
      <c r="L20" s="99">
        <v>37</v>
      </c>
      <c r="M20" s="99">
        <v>774</v>
      </c>
      <c r="N20" s="99">
        <v>4527</v>
      </c>
      <c r="O20" s="99">
        <v>157</v>
      </c>
      <c r="P20" s="101" t="s">
        <v>57</v>
      </c>
      <c r="Q20" s="13"/>
      <c r="R20" s="97">
        <v>431</v>
      </c>
      <c r="S20" s="99">
        <v>174</v>
      </c>
      <c r="T20" s="99">
        <v>26</v>
      </c>
      <c r="U20" s="99">
        <v>4816</v>
      </c>
      <c r="V20" s="116">
        <v>0</v>
      </c>
      <c r="W20" s="99">
        <v>18</v>
      </c>
      <c r="X20" s="99">
        <v>448</v>
      </c>
      <c r="Y20" s="99">
        <v>1027</v>
      </c>
      <c r="Z20" s="99">
        <v>666</v>
      </c>
      <c r="AA20" s="99">
        <v>111</v>
      </c>
      <c r="AB20" s="99">
        <v>144</v>
      </c>
      <c r="AC20" s="99">
        <v>174</v>
      </c>
      <c r="AD20" s="99">
        <v>25</v>
      </c>
      <c r="AE20" s="114">
        <v>341</v>
      </c>
      <c r="AF20" s="116">
        <v>0</v>
      </c>
      <c r="AG20" s="99">
        <v>341</v>
      </c>
    </row>
    <row r="21" spans="1:33" s="6" customFormat="1" ht="14.1" customHeight="1">
      <c r="A21" s="101" t="s">
        <v>58</v>
      </c>
      <c r="B21" s="13"/>
      <c r="C21" s="97">
        <v>2644</v>
      </c>
      <c r="D21" s="99">
        <v>124</v>
      </c>
      <c r="E21" s="99">
        <v>573</v>
      </c>
      <c r="F21" s="99">
        <v>46</v>
      </c>
      <c r="G21" s="99">
        <v>527</v>
      </c>
      <c r="H21" s="99">
        <v>65</v>
      </c>
      <c r="I21" s="99">
        <v>43</v>
      </c>
      <c r="J21" s="99">
        <v>13</v>
      </c>
      <c r="K21" s="99">
        <v>23</v>
      </c>
      <c r="L21" s="99">
        <v>3</v>
      </c>
      <c r="M21" s="99">
        <v>96</v>
      </c>
      <c r="N21" s="99">
        <v>439</v>
      </c>
      <c r="O21" s="99">
        <v>13</v>
      </c>
      <c r="P21" s="101" t="s">
        <v>58</v>
      </c>
      <c r="Q21" s="13"/>
      <c r="R21" s="97">
        <v>57</v>
      </c>
      <c r="S21" s="99">
        <v>24</v>
      </c>
      <c r="T21" s="99">
        <v>2</v>
      </c>
      <c r="U21" s="99">
        <v>1122</v>
      </c>
      <c r="V21" s="116">
        <v>0</v>
      </c>
      <c r="W21" s="99">
        <v>7</v>
      </c>
      <c r="X21" s="99">
        <v>67</v>
      </c>
      <c r="Y21" s="99">
        <v>2</v>
      </c>
      <c r="Z21" s="99">
        <v>9</v>
      </c>
      <c r="AA21" s="99">
        <v>15</v>
      </c>
      <c r="AB21" s="99">
        <v>28</v>
      </c>
      <c r="AC21" s="99">
        <v>24</v>
      </c>
      <c r="AD21" s="99">
        <v>3</v>
      </c>
      <c r="AE21" s="114">
        <v>20</v>
      </c>
      <c r="AF21" s="116">
        <v>0</v>
      </c>
      <c r="AG21" s="99">
        <v>20</v>
      </c>
    </row>
    <row r="22" spans="1:33" s="6" customFormat="1" ht="14.1" customHeight="1">
      <c r="A22" s="101" t="s">
        <v>59</v>
      </c>
      <c r="B22" s="13"/>
      <c r="C22" s="97">
        <v>922</v>
      </c>
      <c r="D22" s="99">
        <v>105</v>
      </c>
      <c r="E22" s="99">
        <v>486</v>
      </c>
      <c r="F22" s="99">
        <v>53</v>
      </c>
      <c r="G22" s="99">
        <v>433</v>
      </c>
      <c r="H22" s="99">
        <v>37</v>
      </c>
      <c r="I22" s="99">
        <v>21</v>
      </c>
      <c r="J22" s="99">
        <v>6</v>
      </c>
      <c r="K22" s="99">
        <v>17</v>
      </c>
      <c r="L22" s="99">
        <v>3</v>
      </c>
      <c r="M22" s="99">
        <v>73</v>
      </c>
      <c r="N22" s="99">
        <v>263</v>
      </c>
      <c r="O22" s="99">
        <v>11</v>
      </c>
      <c r="P22" s="101" t="s">
        <v>59</v>
      </c>
      <c r="Q22" s="13"/>
      <c r="R22" s="97">
        <v>52</v>
      </c>
      <c r="S22" s="99">
        <v>20</v>
      </c>
      <c r="T22" s="99">
        <v>1</v>
      </c>
      <c r="U22" s="99">
        <v>-193</v>
      </c>
      <c r="V22" s="116">
        <v>0</v>
      </c>
      <c r="W22" s="99">
        <v>2</v>
      </c>
      <c r="X22" s="99">
        <v>38</v>
      </c>
      <c r="Y22" s="99">
        <v>1</v>
      </c>
      <c r="Z22" s="99">
        <v>7</v>
      </c>
      <c r="AA22" s="99">
        <v>9</v>
      </c>
      <c r="AB22" s="99">
        <v>4</v>
      </c>
      <c r="AC22" s="99">
        <v>20</v>
      </c>
      <c r="AD22" s="99">
        <v>3</v>
      </c>
      <c r="AE22" s="114">
        <v>34</v>
      </c>
      <c r="AF22" s="116">
        <v>0</v>
      </c>
      <c r="AG22" s="99">
        <v>34</v>
      </c>
    </row>
    <row r="23" spans="1:33" s="6" customFormat="1" ht="14.1" customHeight="1">
      <c r="A23" s="101" t="s">
        <v>60</v>
      </c>
      <c r="B23" s="13"/>
      <c r="C23" s="97">
        <v>2989</v>
      </c>
      <c r="D23" s="99">
        <v>135</v>
      </c>
      <c r="E23" s="99">
        <v>586</v>
      </c>
      <c r="F23" s="99">
        <v>75</v>
      </c>
      <c r="G23" s="99">
        <v>510</v>
      </c>
      <c r="H23" s="99">
        <v>63</v>
      </c>
      <c r="I23" s="99">
        <v>36</v>
      </c>
      <c r="J23" s="99">
        <v>9</v>
      </c>
      <c r="K23" s="99">
        <v>27</v>
      </c>
      <c r="L23" s="99">
        <v>5</v>
      </c>
      <c r="M23" s="99">
        <v>102</v>
      </c>
      <c r="N23" s="99">
        <v>535</v>
      </c>
      <c r="O23" s="99">
        <v>24</v>
      </c>
      <c r="P23" s="101" t="s">
        <v>60</v>
      </c>
      <c r="Q23" s="13"/>
      <c r="R23" s="97">
        <v>47</v>
      </c>
      <c r="S23" s="99">
        <v>19</v>
      </c>
      <c r="T23" s="99">
        <v>2</v>
      </c>
      <c r="U23" s="99">
        <v>1320</v>
      </c>
      <c r="V23" s="116">
        <v>0</v>
      </c>
      <c r="W23" s="99">
        <v>2</v>
      </c>
      <c r="X23" s="99">
        <v>61</v>
      </c>
      <c r="Y23" s="99">
        <v>2</v>
      </c>
      <c r="Z23" s="99">
        <v>43</v>
      </c>
      <c r="AA23" s="99">
        <v>17</v>
      </c>
      <c r="AB23" s="99">
        <v>26</v>
      </c>
      <c r="AC23" s="99">
        <v>19</v>
      </c>
      <c r="AD23" s="99">
        <v>6</v>
      </c>
      <c r="AE23" s="114">
        <v>40</v>
      </c>
      <c r="AF23" s="116">
        <v>0</v>
      </c>
      <c r="AG23" s="99">
        <v>40</v>
      </c>
    </row>
    <row r="24" spans="1:33" s="6" customFormat="1" ht="14.1" customHeight="1">
      <c r="A24" s="101" t="s">
        <v>61</v>
      </c>
      <c r="B24" s="13"/>
      <c r="C24" s="97">
        <v>1895</v>
      </c>
      <c r="D24" s="99">
        <v>136</v>
      </c>
      <c r="E24" s="99">
        <v>429</v>
      </c>
      <c r="F24" s="99">
        <v>-140</v>
      </c>
      <c r="G24" s="99">
        <v>570</v>
      </c>
      <c r="H24" s="99">
        <v>99</v>
      </c>
      <c r="I24" s="99">
        <v>75</v>
      </c>
      <c r="J24" s="99">
        <v>29</v>
      </c>
      <c r="K24" s="99">
        <v>25</v>
      </c>
      <c r="L24" s="99">
        <v>4</v>
      </c>
      <c r="M24" s="99">
        <v>107</v>
      </c>
      <c r="N24" s="99">
        <v>546</v>
      </c>
      <c r="O24" s="99">
        <v>17</v>
      </c>
      <c r="P24" s="101" t="s">
        <v>61</v>
      </c>
      <c r="Q24" s="13"/>
      <c r="R24" s="97">
        <v>62</v>
      </c>
      <c r="S24" s="99">
        <v>25</v>
      </c>
      <c r="T24" s="99">
        <v>4</v>
      </c>
      <c r="U24" s="99">
        <v>-8</v>
      </c>
      <c r="V24" s="116">
        <v>0</v>
      </c>
      <c r="W24" s="99">
        <v>2</v>
      </c>
      <c r="X24" s="99">
        <v>56</v>
      </c>
      <c r="Y24" s="99">
        <v>23</v>
      </c>
      <c r="Z24" s="99">
        <v>374</v>
      </c>
      <c r="AA24" s="99">
        <v>13</v>
      </c>
      <c r="AB24" s="99">
        <v>7</v>
      </c>
      <c r="AC24" s="99">
        <v>25</v>
      </c>
      <c r="AD24" s="99">
        <v>3</v>
      </c>
      <c r="AE24" s="114">
        <v>43</v>
      </c>
      <c r="AF24" s="116">
        <v>0</v>
      </c>
      <c r="AG24" s="99">
        <v>43</v>
      </c>
    </row>
    <row r="25" spans="1:33" s="6" customFormat="1" ht="14.1" customHeight="1">
      <c r="A25" s="101" t="s">
        <v>62</v>
      </c>
      <c r="B25" s="13"/>
      <c r="C25" s="97">
        <v>5770</v>
      </c>
      <c r="D25" s="99">
        <v>132</v>
      </c>
      <c r="E25" s="99">
        <v>2505</v>
      </c>
      <c r="F25" s="99">
        <v>1886</v>
      </c>
      <c r="G25" s="99">
        <v>619</v>
      </c>
      <c r="H25" s="99">
        <v>62</v>
      </c>
      <c r="I25" s="99">
        <v>40</v>
      </c>
      <c r="J25" s="99">
        <v>10</v>
      </c>
      <c r="K25" s="99">
        <v>22</v>
      </c>
      <c r="L25" s="99">
        <v>5</v>
      </c>
      <c r="M25" s="99">
        <v>91</v>
      </c>
      <c r="N25" s="99">
        <v>704</v>
      </c>
      <c r="O25" s="99">
        <v>20</v>
      </c>
      <c r="P25" s="101" t="s">
        <v>62</v>
      </c>
      <c r="Q25" s="13"/>
      <c r="R25" s="97">
        <v>52</v>
      </c>
      <c r="S25" s="99">
        <v>21</v>
      </c>
      <c r="T25" s="99">
        <v>4</v>
      </c>
      <c r="U25" s="99">
        <v>1299</v>
      </c>
      <c r="V25" s="116">
        <v>0</v>
      </c>
      <c r="W25" s="99">
        <v>2</v>
      </c>
      <c r="X25" s="99">
        <v>55</v>
      </c>
      <c r="Y25" s="99">
        <v>592</v>
      </c>
      <c r="Z25" s="99">
        <v>185</v>
      </c>
      <c r="AA25" s="99">
        <v>13</v>
      </c>
      <c r="AB25" s="99">
        <v>28</v>
      </c>
      <c r="AC25" s="99">
        <v>21</v>
      </c>
      <c r="AD25" s="99">
        <v>3</v>
      </c>
      <c r="AE25" s="114">
        <v>42</v>
      </c>
      <c r="AF25" s="116">
        <v>0</v>
      </c>
      <c r="AG25" s="99">
        <v>42</v>
      </c>
    </row>
    <row r="26" spans="1:33" s="6" customFormat="1" ht="14.1" customHeight="1">
      <c r="A26" s="101" t="s">
        <v>63</v>
      </c>
      <c r="B26" s="13"/>
      <c r="C26" s="97">
        <v>11656</v>
      </c>
      <c r="D26" s="99">
        <v>152</v>
      </c>
      <c r="E26" s="99">
        <v>9933</v>
      </c>
      <c r="F26" s="99">
        <v>5883</v>
      </c>
      <c r="G26" s="99">
        <v>4050</v>
      </c>
      <c r="H26" s="99">
        <v>67</v>
      </c>
      <c r="I26" s="99">
        <v>45</v>
      </c>
      <c r="J26" s="99">
        <v>12</v>
      </c>
      <c r="K26" s="99">
        <v>23</v>
      </c>
      <c r="L26" s="99">
        <v>5</v>
      </c>
      <c r="M26" s="99">
        <v>108</v>
      </c>
      <c r="N26" s="99">
        <v>849</v>
      </c>
      <c r="O26" s="99">
        <v>28</v>
      </c>
      <c r="P26" s="101" t="s">
        <v>63</v>
      </c>
      <c r="Q26" s="13"/>
      <c r="R26" s="97">
        <v>55</v>
      </c>
      <c r="S26" s="99">
        <v>21</v>
      </c>
      <c r="T26" s="99">
        <v>4</v>
      </c>
      <c r="U26" s="99">
        <v>-44</v>
      </c>
      <c r="V26" s="116">
        <v>0</v>
      </c>
      <c r="W26" s="99">
        <v>1</v>
      </c>
      <c r="X26" s="99">
        <v>55</v>
      </c>
      <c r="Y26" s="99">
        <v>363</v>
      </c>
      <c r="Z26" s="99">
        <v>37</v>
      </c>
      <c r="AA26" s="99">
        <v>14</v>
      </c>
      <c r="AB26" s="99">
        <v>9</v>
      </c>
      <c r="AC26" s="99">
        <v>21</v>
      </c>
      <c r="AD26" s="99">
        <v>2</v>
      </c>
      <c r="AE26" s="114">
        <v>45</v>
      </c>
      <c r="AF26" s="116">
        <v>0</v>
      </c>
      <c r="AG26" s="99">
        <v>45</v>
      </c>
    </row>
    <row r="27" spans="1:33" s="6" customFormat="1" ht="14.1" customHeight="1">
      <c r="A27" s="101" t="s">
        <v>64</v>
      </c>
      <c r="B27" s="13"/>
      <c r="C27" s="97">
        <v>2891</v>
      </c>
      <c r="D27" s="99">
        <v>146</v>
      </c>
      <c r="E27" s="99">
        <v>277</v>
      </c>
      <c r="F27" s="99">
        <v>86</v>
      </c>
      <c r="G27" s="99">
        <v>191</v>
      </c>
      <c r="H27" s="99">
        <v>59</v>
      </c>
      <c r="I27" s="99">
        <v>39</v>
      </c>
      <c r="J27" s="99">
        <v>9</v>
      </c>
      <c r="K27" s="99">
        <v>20</v>
      </c>
      <c r="L27" s="99">
        <v>3</v>
      </c>
      <c r="M27" s="99">
        <v>116</v>
      </c>
      <c r="N27" s="99">
        <v>651</v>
      </c>
      <c r="O27" s="99">
        <v>25</v>
      </c>
      <c r="P27" s="101" t="s">
        <v>64</v>
      </c>
      <c r="Q27" s="13"/>
      <c r="R27" s="97">
        <v>57</v>
      </c>
      <c r="S27" s="99">
        <v>23</v>
      </c>
      <c r="T27" s="99">
        <v>5</v>
      </c>
      <c r="U27" s="99">
        <v>1376</v>
      </c>
      <c r="V27" s="116">
        <v>0</v>
      </c>
      <c r="W27" s="99">
        <v>1</v>
      </c>
      <c r="X27" s="99">
        <v>59</v>
      </c>
      <c r="Y27" s="99">
        <v>37</v>
      </c>
      <c r="Z27" s="99">
        <v>7</v>
      </c>
      <c r="AA27" s="99">
        <v>17</v>
      </c>
      <c r="AB27" s="99">
        <v>32</v>
      </c>
      <c r="AC27" s="99">
        <v>23</v>
      </c>
      <c r="AD27" s="99">
        <v>3</v>
      </c>
      <c r="AE27" s="114">
        <v>50</v>
      </c>
      <c r="AF27" s="116">
        <v>0</v>
      </c>
      <c r="AG27" s="99">
        <v>50</v>
      </c>
    </row>
    <row r="28" spans="1:33" s="6" customFormat="1" ht="14.1" customHeight="1">
      <c r="A28" s="101" t="s">
        <v>27</v>
      </c>
      <c r="B28" s="102" t="s">
        <v>45</v>
      </c>
      <c r="C28" s="97">
        <v>1982</v>
      </c>
      <c r="D28" s="99">
        <v>137</v>
      </c>
      <c r="E28" s="99">
        <v>1022</v>
      </c>
      <c r="F28" s="99">
        <v>132</v>
      </c>
      <c r="G28" s="99">
        <v>890</v>
      </c>
      <c r="H28" s="99">
        <v>74</v>
      </c>
      <c r="I28" s="99">
        <v>42</v>
      </c>
      <c r="J28" s="99">
        <v>9</v>
      </c>
      <c r="K28" s="99">
        <v>32</v>
      </c>
      <c r="L28" s="99">
        <v>10</v>
      </c>
      <c r="M28" s="99">
        <v>80</v>
      </c>
      <c r="N28" s="99">
        <v>540</v>
      </c>
      <c r="O28" s="99">
        <v>19</v>
      </c>
      <c r="P28" s="101" t="s">
        <v>27</v>
      </c>
      <c r="Q28" s="102" t="s">
        <v>45</v>
      </c>
      <c r="R28" s="97">
        <v>50</v>
      </c>
      <c r="S28" s="99">
        <v>21</v>
      </c>
      <c r="T28" s="99">
        <v>3</v>
      </c>
      <c r="U28" s="99">
        <v>-56</v>
      </c>
      <c r="V28" s="116">
        <v>0</v>
      </c>
      <c r="W28" s="99">
        <v>1</v>
      </c>
      <c r="X28" s="99">
        <v>56</v>
      </c>
      <c r="Y28" s="99">
        <v>6</v>
      </c>
      <c r="Z28" s="99">
        <v>5</v>
      </c>
      <c r="AA28" s="99">
        <v>13</v>
      </c>
      <c r="AB28" s="99">
        <v>8</v>
      </c>
      <c r="AC28" s="99">
        <v>21</v>
      </c>
      <c r="AD28" s="99">
        <v>2</v>
      </c>
      <c r="AE28" s="114">
        <v>66</v>
      </c>
      <c r="AF28" s="116">
        <v>0</v>
      </c>
      <c r="AG28" s="99">
        <v>66</v>
      </c>
    </row>
    <row r="29" spans="1:33" s="6" customFormat="1" ht="32.1" customHeight="1">
      <c r="A29" s="29" t="s">
        <v>17</v>
      </c>
      <c r="B29" s="18"/>
      <c r="C29" s="93">
        <v>445</v>
      </c>
      <c r="D29" s="95">
        <v>9</v>
      </c>
      <c r="E29" s="95">
        <v>127</v>
      </c>
      <c r="F29" s="95">
        <v>66</v>
      </c>
      <c r="G29" s="95">
        <v>61</v>
      </c>
      <c r="H29" s="95">
        <v>1</v>
      </c>
      <c r="I29" s="95">
        <v>-13</v>
      </c>
      <c r="J29" s="95">
        <v>-7</v>
      </c>
      <c r="K29" s="95">
        <v>14</v>
      </c>
      <c r="L29" s="95">
        <v>6</v>
      </c>
      <c r="M29" s="95">
        <v>-43</v>
      </c>
      <c r="N29" s="95">
        <v>262</v>
      </c>
      <c r="O29" s="95">
        <v>11</v>
      </c>
      <c r="P29" s="29" t="s">
        <v>17</v>
      </c>
      <c r="Q29" s="18"/>
      <c r="R29" s="93">
        <v>-1</v>
      </c>
      <c r="S29" s="95">
        <v>-1</v>
      </c>
      <c r="T29" s="95">
        <v>0</v>
      </c>
      <c r="U29" s="95">
        <v>68</v>
      </c>
      <c r="V29" s="110">
        <v>0</v>
      </c>
      <c r="W29" s="112">
        <v>0</v>
      </c>
      <c r="X29" s="95">
        <v>10</v>
      </c>
      <c r="Y29" s="95">
        <v>-1</v>
      </c>
      <c r="Z29" s="112">
        <v>0</v>
      </c>
      <c r="AA29" s="95">
        <v>2</v>
      </c>
      <c r="AB29" s="95">
        <v>1</v>
      </c>
      <c r="AC29" s="95">
        <v>-1</v>
      </c>
      <c r="AD29" s="95">
        <v>-1</v>
      </c>
      <c r="AE29" s="108">
        <v>17</v>
      </c>
      <c r="AF29" s="110">
        <v>0</v>
      </c>
      <c r="AG29" s="95">
        <v>17</v>
      </c>
    </row>
    <row r="30" spans="1:33" s="6" customFormat="1" ht="32.1" customHeight="1">
      <c r="A30" s="29" t="s">
        <v>18</v>
      </c>
      <c r="B30" s="18"/>
      <c r="C30" s="93">
        <v>6191</v>
      </c>
      <c r="D30" s="95">
        <v>77</v>
      </c>
      <c r="E30" s="95">
        <v>2356</v>
      </c>
      <c r="F30" s="95">
        <v>1599</v>
      </c>
      <c r="G30" s="95">
        <v>757</v>
      </c>
      <c r="H30" s="95">
        <v>95</v>
      </c>
      <c r="I30" s="95">
        <v>59</v>
      </c>
      <c r="J30" s="95">
        <v>22</v>
      </c>
      <c r="K30" s="95">
        <v>37</v>
      </c>
      <c r="L30" s="95">
        <v>13</v>
      </c>
      <c r="M30" s="95">
        <v>-196</v>
      </c>
      <c r="N30" s="95">
        <v>2855</v>
      </c>
      <c r="O30" s="95">
        <v>89</v>
      </c>
      <c r="P30" s="29" t="s">
        <v>18</v>
      </c>
      <c r="Q30" s="18"/>
      <c r="R30" s="93">
        <v>-3</v>
      </c>
      <c r="S30" s="95">
        <v>3</v>
      </c>
      <c r="T30" s="95">
        <v>-14</v>
      </c>
      <c r="U30" s="95">
        <v>906</v>
      </c>
      <c r="V30" s="95">
        <v>-78</v>
      </c>
      <c r="W30" s="95">
        <v>-5</v>
      </c>
      <c r="X30" s="95">
        <v>-26</v>
      </c>
      <c r="Y30" s="95">
        <v>35</v>
      </c>
      <c r="Z30" s="112">
        <v>0</v>
      </c>
      <c r="AA30" s="95">
        <v>9</v>
      </c>
      <c r="AB30" s="95">
        <v>10</v>
      </c>
      <c r="AC30" s="95">
        <v>3</v>
      </c>
      <c r="AD30" s="95">
        <v>2</v>
      </c>
      <c r="AE30" s="108">
        <v>-4</v>
      </c>
      <c r="AF30" s="110">
        <v>0</v>
      </c>
      <c r="AG30" s="95">
        <v>-4</v>
      </c>
    </row>
    <row r="31" spans="1:33" ht="38.1" customHeight="1">
      <c r="A31" s="44" t="str">
        <f>IF(LEN(B32)&gt;0,SUBSTITUTE(A32&amp;B32,CHAR(10),CHAR(10)&amp;"　　　"),"")</f>
        <v>說明：本表為初步統計數。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75" t="str">
        <f>A33</f>
        <v>說明：其他包括娛樂稅、特別及臨時稅課與教育捐。</v>
      </c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</row>
    <row r="32" spans="1:2" hidden="1">
      <c r="A32" s="89" t="s">
        <v>29</v>
      </c>
      <c r="B32" s="91" t="s">
        <v>44</v>
      </c>
    </row>
    <row r="33" spans="1:1" hidden="1">
      <c r="A33" s="89" t="s">
        <v>43</v>
      </c>
    </row>
  </sheetData>
  <mergeCells count="37">
    <mergeCell ref="AF5:AF6"/>
    <mergeCell ref="AG5:AG6"/>
    <mergeCell ref="P31:AG31"/>
    <mergeCell ref="AB4:AB6"/>
    <mergeCell ref="P4:Q6"/>
    <mergeCell ref="U4:U6"/>
    <mergeCell ref="V5:V6"/>
    <mergeCell ref="W4:W6"/>
    <mergeCell ref="AC4:AC6"/>
    <mergeCell ref="AA4:AA6"/>
    <mergeCell ref="P1:AG1"/>
    <mergeCell ref="P2:AG2"/>
    <mergeCell ref="I5:I6"/>
    <mergeCell ref="C4:C6"/>
    <mergeCell ref="E4:G4"/>
    <mergeCell ref="H5:H6"/>
    <mergeCell ref="F5:F6"/>
    <mergeCell ref="G5:G6"/>
    <mergeCell ref="AE4:AE6"/>
    <mergeCell ref="AD4:AD6"/>
    <mergeCell ref="A1:O1"/>
    <mergeCell ref="A4:B6"/>
    <mergeCell ref="D4:D6"/>
    <mergeCell ref="E5:E6"/>
    <mergeCell ref="H4:L4"/>
    <mergeCell ref="K5:K6"/>
    <mergeCell ref="A2:O2"/>
    <mergeCell ref="S5:S6"/>
    <mergeCell ref="Y4:Y6"/>
    <mergeCell ref="Z4:Z6"/>
    <mergeCell ref="A31:O31"/>
    <mergeCell ref="T4:T6"/>
    <mergeCell ref="X4:X6"/>
    <mergeCell ref="N4:N6"/>
    <mergeCell ref="O4:O6"/>
    <mergeCell ref="M4:M6"/>
    <mergeCell ref="R4:R6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AG30"/>
  <sheetViews>
    <sheetView showGridLines="0" zoomScale="90" zoomScaleNormal="90" view="normal" workbookViewId="0">
      <selection pane="topLeft" activeCell="A3" sqref="A3"/>
    </sheetView>
  </sheetViews>
  <sheetFormatPr customHeight="1" defaultRowHeight="16.5" baseColWidth="0"/>
  <cols>
    <col min="1" max="1" width="13.625" style="2" customWidth="1"/>
    <col min="2" max="2" width="2.125" style="2" customWidth="1"/>
    <col min="3" max="3" width="8.625" style="2" customWidth="1"/>
    <col min="4" max="4" width="7.375" style="2" customWidth="1"/>
    <col min="5" max="5" width="8.125" style="2" customWidth="1"/>
    <col min="6" max="6" width="8.375" style="2" customWidth="1"/>
    <col min="7" max="7" width="8.125" style="2" customWidth="1"/>
    <col min="8" max="14" width="7.375" style="2" customWidth="1"/>
    <col min="15" max="15" width="7.375" style="1" customWidth="1"/>
    <col min="16" max="16" width="13.625" style="2" customWidth="1"/>
    <col min="17" max="17" width="2.125" style="2" customWidth="1"/>
    <col min="18" max="21" width="6.625" style="2" customWidth="1"/>
    <col min="22" max="22" width="6.25" style="2" hidden="1" customWidth="1"/>
    <col min="23" max="29" width="6.625" style="2" customWidth="1"/>
    <col min="30" max="30" width="6.375" style="1" customWidth="1"/>
    <col min="31" max="33" width="6.625" style="1" customWidth="1"/>
    <col min="34" max="256" width="9" style="1" customWidth="1"/>
  </cols>
  <sheetData>
    <row r="1" spans="1:33" ht="22.5" customHeight="1">
      <c r="A1" s="105" t="s">
        <v>33</v>
      </c>
      <c r="B1" s="50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105" t="s">
        <v>34</v>
      </c>
      <c r="Q1" s="50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</row>
    <row r="2" spans="1:33" ht="18" customHeight="1">
      <c r="A2" s="103" t="s">
        <v>32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103" t="s">
        <v>32</v>
      </c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</row>
    <row r="3" spans="1:33" ht="15.9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4" t="s">
        <v>35</v>
      </c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4"/>
      <c r="AE3" s="24"/>
      <c r="AF3" s="24"/>
      <c r="AG3" s="24" t="s">
        <v>35</v>
      </c>
    </row>
    <row r="4" spans="1:33" s="7" customFormat="1" ht="15.95" customHeight="1">
      <c r="A4" s="51" t="s">
        <v>36</v>
      </c>
      <c r="B4" s="52"/>
      <c r="C4" s="41" t="s">
        <v>37</v>
      </c>
      <c r="D4" s="41" t="s">
        <v>38</v>
      </c>
      <c r="E4" s="63" t="s">
        <v>0</v>
      </c>
      <c r="F4" s="64"/>
      <c r="G4" s="65"/>
      <c r="H4" s="46" t="s">
        <v>19</v>
      </c>
      <c r="I4" s="57"/>
      <c r="J4" s="57"/>
      <c r="K4" s="57"/>
      <c r="L4" s="58"/>
      <c r="M4" s="41" t="s">
        <v>1</v>
      </c>
      <c r="N4" s="41" t="s">
        <v>2</v>
      </c>
      <c r="O4" s="41" t="s">
        <v>3</v>
      </c>
      <c r="P4" s="51" t="s">
        <v>36</v>
      </c>
      <c r="Q4" s="78"/>
      <c r="R4" s="46" t="s">
        <v>22</v>
      </c>
      <c r="S4" s="25"/>
      <c r="T4" s="46" t="s">
        <v>4</v>
      </c>
      <c r="U4" s="46" t="s">
        <v>5</v>
      </c>
      <c r="V4" s="26"/>
      <c r="W4" s="41" t="s">
        <v>6</v>
      </c>
      <c r="X4" s="41" t="s">
        <v>7</v>
      </c>
      <c r="Y4" s="41" t="s">
        <v>8</v>
      </c>
      <c r="Z4" s="41" t="s">
        <v>9</v>
      </c>
      <c r="AA4" s="41" t="s">
        <v>10</v>
      </c>
      <c r="AB4" s="77" t="s">
        <v>11</v>
      </c>
      <c r="AC4" s="46" t="s">
        <v>12</v>
      </c>
      <c r="AD4" s="70" t="s">
        <v>20</v>
      </c>
      <c r="AE4" s="67" t="s">
        <v>40</v>
      </c>
      <c r="AF4" s="30"/>
      <c r="AG4" s="31"/>
    </row>
    <row r="5" spans="1:33" s="7" customFormat="1" ht="9.95" customHeight="1">
      <c r="A5" s="53"/>
      <c r="B5" s="54"/>
      <c r="C5" s="61"/>
      <c r="D5" s="42"/>
      <c r="E5" s="46" t="s">
        <v>39</v>
      </c>
      <c r="F5" s="41" t="s">
        <v>13</v>
      </c>
      <c r="G5" s="41" t="s">
        <v>14</v>
      </c>
      <c r="H5" s="46" t="s">
        <v>39</v>
      </c>
      <c r="I5" s="46" t="s">
        <v>15</v>
      </c>
      <c r="J5" s="27"/>
      <c r="K5" s="46" t="s">
        <v>16</v>
      </c>
      <c r="L5" s="27"/>
      <c r="M5" s="42"/>
      <c r="N5" s="42"/>
      <c r="O5" s="42"/>
      <c r="P5" s="79"/>
      <c r="Q5" s="80"/>
      <c r="R5" s="42"/>
      <c r="S5" s="39" t="s">
        <v>24</v>
      </c>
      <c r="T5" s="47"/>
      <c r="U5" s="71"/>
      <c r="V5" s="41" t="s">
        <v>21</v>
      </c>
      <c r="W5" s="42"/>
      <c r="X5" s="42"/>
      <c r="Y5" s="42"/>
      <c r="Z5" s="42"/>
      <c r="AA5" s="42"/>
      <c r="AB5" s="42"/>
      <c r="AC5" s="47"/>
      <c r="AD5" s="71"/>
      <c r="AE5" s="68"/>
      <c r="AF5" s="41" t="s">
        <v>41</v>
      </c>
      <c r="AG5" s="46" t="s">
        <v>42</v>
      </c>
    </row>
    <row r="6" spans="1:33" s="7" customFormat="1" ht="30" customHeight="1">
      <c r="A6" s="55"/>
      <c r="B6" s="56"/>
      <c r="C6" s="62"/>
      <c r="D6" s="43"/>
      <c r="E6" s="48"/>
      <c r="F6" s="66"/>
      <c r="G6" s="66"/>
      <c r="H6" s="48"/>
      <c r="I6" s="48"/>
      <c r="J6" s="28" t="s">
        <v>24</v>
      </c>
      <c r="K6" s="48"/>
      <c r="L6" s="28" t="s">
        <v>24</v>
      </c>
      <c r="M6" s="43"/>
      <c r="N6" s="43"/>
      <c r="O6" s="43"/>
      <c r="P6" s="81"/>
      <c r="Q6" s="82"/>
      <c r="R6" s="43"/>
      <c r="S6" s="40"/>
      <c r="T6" s="48"/>
      <c r="U6" s="43"/>
      <c r="V6" s="73"/>
      <c r="W6" s="43"/>
      <c r="X6" s="43"/>
      <c r="Y6" s="43"/>
      <c r="Z6" s="43"/>
      <c r="AA6" s="43"/>
      <c r="AB6" s="43"/>
      <c r="AC6" s="48"/>
      <c r="AD6" s="72"/>
      <c r="AE6" s="69"/>
      <c r="AF6" s="73"/>
      <c r="AG6" s="74"/>
    </row>
    <row r="7" spans="1:33" s="5" customFormat="1" ht="3" customHeight="1">
      <c r="A7" s="4"/>
      <c r="B7" s="8"/>
      <c r="C7" s="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4"/>
      <c r="Q7" s="8"/>
      <c r="R7" s="3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32"/>
      <c r="AF7" s="11"/>
      <c r="AG7" s="11"/>
    </row>
    <row r="8" spans="1:33" s="6" customFormat="1" customHeight="1">
      <c r="A8" s="101" t="s">
        <v>46</v>
      </c>
      <c r="B8" s="13"/>
      <c r="C8" s="120">
        <v>3.5</v>
      </c>
      <c r="D8" s="122">
        <v>2.5</v>
      </c>
      <c r="E8" s="122">
        <v>6.7</v>
      </c>
      <c r="F8" s="122">
        <v>14.1</v>
      </c>
      <c r="G8" s="122">
        <v>-1.6</v>
      </c>
      <c r="H8" s="122">
        <v>9.7</v>
      </c>
      <c r="I8" s="122">
        <v>13.7</v>
      </c>
      <c r="J8" s="122">
        <v>127.5</v>
      </c>
      <c r="K8" s="122">
        <v>1.7</v>
      </c>
      <c r="L8" s="122">
        <v>18.6</v>
      </c>
      <c r="M8" s="122">
        <v>-1.8</v>
      </c>
      <c r="N8" s="122">
        <v>-9.9</v>
      </c>
      <c r="O8" s="122">
        <v>-23</v>
      </c>
      <c r="P8" s="101" t="s">
        <v>46</v>
      </c>
      <c r="Q8" s="13"/>
      <c r="R8" s="120">
        <v>-1.4</v>
      </c>
      <c r="S8" s="122">
        <v>-1.6</v>
      </c>
      <c r="T8" s="122">
        <v>10.6</v>
      </c>
      <c r="U8" s="122">
        <v>1.3</v>
      </c>
      <c r="V8" s="122">
        <v>6.9</v>
      </c>
      <c r="W8" s="122">
        <v>0</v>
      </c>
      <c r="X8" s="122">
        <v>11.7</v>
      </c>
      <c r="Y8" s="122">
        <v>3</v>
      </c>
      <c r="Z8" s="122">
        <v>1.2</v>
      </c>
      <c r="AA8" s="122">
        <v>10.5</v>
      </c>
      <c r="AB8" s="122">
        <v>5.8</v>
      </c>
      <c r="AC8" s="122">
        <v>-1.7</v>
      </c>
      <c r="AD8" s="122">
        <v>4.2</v>
      </c>
      <c r="AE8" s="130">
        <v>123.3</v>
      </c>
      <c r="AF8" s="122">
        <v>145.1</v>
      </c>
      <c r="AG8" s="122">
        <v>116.7</v>
      </c>
    </row>
    <row r="9" spans="1:33" s="6" customFormat="1" customHeight="1">
      <c r="A9" s="101" t="s">
        <v>47</v>
      </c>
      <c r="B9" s="13"/>
      <c r="C9" s="120">
        <v>-2.9</v>
      </c>
      <c r="D9" s="122">
        <v>-1.3</v>
      </c>
      <c r="E9" s="122">
        <v>-14.5</v>
      </c>
      <c r="F9" s="122">
        <v>-26.4</v>
      </c>
      <c r="G9" s="122">
        <v>0.7</v>
      </c>
      <c r="H9" s="122">
        <v>21.1</v>
      </c>
      <c r="I9" s="122">
        <v>22</v>
      </c>
      <c r="J9" s="122">
        <v>49.8</v>
      </c>
      <c r="K9" s="122">
        <v>19.1</v>
      </c>
      <c r="L9" s="122">
        <v>29.7</v>
      </c>
      <c r="M9" s="122">
        <v>-3.8</v>
      </c>
      <c r="N9" s="122">
        <v>65.2</v>
      </c>
      <c r="O9" s="122">
        <v>60.5</v>
      </c>
      <c r="P9" s="101" t="s">
        <v>47</v>
      </c>
      <c r="Q9" s="13"/>
      <c r="R9" s="120">
        <v>4.1</v>
      </c>
      <c r="S9" s="122">
        <v>6.1</v>
      </c>
      <c r="T9" s="122">
        <v>-3</v>
      </c>
      <c r="U9" s="122">
        <v>3.9</v>
      </c>
      <c r="V9" s="122">
        <v>1.8</v>
      </c>
      <c r="W9" s="122">
        <v>-0.2</v>
      </c>
      <c r="X9" s="122">
        <v>11.7</v>
      </c>
      <c r="Y9" s="122">
        <v>-2</v>
      </c>
      <c r="Z9" s="122">
        <v>1</v>
      </c>
      <c r="AA9" s="122">
        <v>9.3</v>
      </c>
      <c r="AB9" s="122">
        <v>6.8</v>
      </c>
      <c r="AC9" s="122">
        <v>6.2</v>
      </c>
      <c r="AD9" s="122">
        <v>5.5</v>
      </c>
      <c r="AE9" s="130">
        <v>86.6</v>
      </c>
      <c r="AF9" s="122">
        <v>56.5</v>
      </c>
      <c r="AG9" s="122">
        <v>96.9</v>
      </c>
    </row>
    <row r="10" spans="1:33" s="6" customFormat="1" customHeight="1">
      <c r="A10" s="101" t="s">
        <v>48</v>
      </c>
      <c r="B10" s="13"/>
      <c r="C10" s="120">
        <v>19.8</v>
      </c>
      <c r="D10" s="122">
        <v>9.8</v>
      </c>
      <c r="E10" s="122">
        <v>25.5</v>
      </c>
      <c r="F10" s="122">
        <v>47.1</v>
      </c>
      <c r="G10" s="122">
        <v>5.1</v>
      </c>
      <c r="H10" s="122">
        <v>25.5</v>
      </c>
      <c r="I10" s="122">
        <v>12.9</v>
      </c>
      <c r="J10" s="122">
        <v>10.7</v>
      </c>
      <c r="K10" s="122">
        <v>54.9</v>
      </c>
      <c r="L10" s="122">
        <v>118.8</v>
      </c>
      <c r="M10" s="122">
        <v>5.8</v>
      </c>
      <c r="N10" s="122">
        <v>82.8</v>
      </c>
      <c r="O10" s="122">
        <v>38.8</v>
      </c>
      <c r="P10" s="101" t="s">
        <v>48</v>
      </c>
      <c r="Q10" s="13"/>
      <c r="R10" s="120">
        <v>-0.9</v>
      </c>
      <c r="S10" s="122">
        <v>2.4</v>
      </c>
      <c r="T10" s="122">
        <v>36.3</v>
      </c>
      <c r="U10" s="122">
        <v>14.2</v>
      </c>
      <c r="V10" s="122">
        <v>5.9</v>
      </c>
      <c r="W10" s="122">
        <v>-1.6</v>
      </c>
      <c r="X10" s="122">
        <v>-2.6</v>
      </c>
      <c r="Y10" s="122">
        <v>5</v>
      </c>
      <c r="Z10" s="122">
        <v>1.1</v>
      </c>
      <c r="AA10" s="122">
        <v>10.1</v>
      </c>
      <c r="AB10" s="122">
        <v>5.1</v>
      </c>
      <c r="AC10" s="122">
        <v>2.5</v>
      </c>
      <c r="AD10" s="122">
        <v>-19.6</v>
      </c>
      <c r="AE10" s="130">
        <v>113.1</v>
      </c>
      <c r="AF10" s="122">
        <v>138.2</v>
      </c>
      <c r="AG10" s="122">
        <v>106.3</v>
      </c>
    </row>
    <row r="11" spans="1:33" s="6" customFormat="1" customHeight="1">
      <c r="A11" s="101" t="s">
        <v>49</v>
      </c>
      <c r="B11" s="13"/>
      <c r="C11" s="120">
        <v>13</v>
      </c>
      <c r="D11" s="122">
        <v>7</v>
      </c>
      <c r="E11" s="122">
        <v>36.6</v>
      </c>
      <c r="F11" s="122">
        <v>46.4</v>
      </c>
      <c r="G11" s="122">
        <v>23.6</v>
      </c>
      <c r="H11" s="122">
        <v>8.6</v>
      </c>
      <c r="I11" s="122">
        <v>12.6</v>
      </c>
      <c r="J11" s="122">
        <v>22.7</v>
      </c>
      <c r="K11" s="122">
        <v>1.7</v>
      </c>
      <c r="L11" s="122">
        <v>-8.9</v>
      </c>
      <c r="M11" s="122">
        <v>-14.8</v>
      </c>
      <c r="N11" s="122">
        <v>-36.2</v>
      </c>
      <c r="O11" s="122">
        <v>-4.5</v>
      </c>
      <c r="P11" s="101" t="s">
        <v>49</v>
      </c>
      <c r="Q11" s="13"/>
      <c r="R11" s="120">
        <v>3.5</v>
      </c>
      <c r="S11" s="122">
        <v>-1.6</v>
      </c>
      <c r="T11" s="122">
        <v>7.7</v>
      </c>
      <c r="U11" s="122">
        <v>9</v>
      </c>
      <c r="V11" s="122">
        <v>7.6</v>
      </c>
      <c r="W11" s="122">
        <v>4.5</v>
      </c>
      <c r="X11" s="122">
        <v>-15.4</v>
      </c>
      <c r="Y11" s="122">
        <v>2.5</v>
      </c>
      <c r="Z11" s="122">
        <v>1.5</v>
      </c>
      <c r="AA11" s="122">
        <v>-12.9</v>
      </c>
      <c r="AB11" s="122">
        <v>9</v>
      </c>
      <c r="AC11" s="122">
        <v>-1.6</v>
      </c>
      <c r="AD11" s="122">
        <v>-7.1</v>
      </c>
      <c r="AE11" s="130">
        <v>71.8</v>
      </c>
      <c r="AF11" s="122">
        <v>124.1</v>
      </c>
      <c r="AG11" s="122">
        <v>55.5</v>
      </c>
    </row>
    <row r="12" spans="1:33" s="6" customFormat="1" customHeight="1">
      <c r="A12" s="101" t="s">
        <v>50</v>
      </c>
      <c r="B12" s="13"/>
      <c r="C12" s="120">
        <v>6.4</v>
      </c>
      <c r="D12" s="122">
        <v>7</v>
      </c>
      <c r="E12" s="122">
        <v>9</v>
      </c>
      <c r="F12" s="122">
        <v>5.1</v>
      </c>
      <c r="G12" s="122">
        <v>15.3</v>
      </c>
      <c r="H12" s="122">
        <v>7.4</v>
      </c>
      <c r="I12" s="122">
        <v>-2.2</v>
      </c>
      <c r="J12" s="122">
        <v>-10.3</v>
      </c>
      <c r="K12" s="122">
        <v>25.4</v>
      </c>
      <c r="L12" s="122">
        <v>63.9</v>
      </c>
      <c r="M12" s="122">
        <v>7</v>
      </c>
      <c r="N12" s="122">
        <v>12.4</v>
      </c>
      <c r="O12" s="122">
        <v>-19.2</v>
      </c>
      <c r="P12" s="101" t="s">
        <v>50</v>
      </c>
      <c r="Q12" s="13"/>
      <c r="R12" s="120">
        <v>-5</v>
      </c>
      <c r="S12" s="122">
        <v>-7.3</v>
      </c>
      <c r="T12" s="122">
        <v>41.5</v>
      </c>
      <c r="U12" s="122">
        <v>5.1</v>
      </c>
      <c r="V12" s="122">
        <v>28</v>
      </c>
      <c r="W12" s="122">
        <v>-0.3</v>
      </c>
      <c r="X12" s="122">
        <v>-19.9</v>
      </c>
      <c r="Y12" s="122">
        <v>4.6</v>
      </c>
      <c r="Z12" s="122">
        <v>0.9</v>
      </c>
      <c r="AA12" s="122">
        <v>2.1</v>
      </c>
      <c r="AB12" s="122">
        <v>8.3</v>
      </c>
      <c r="AC12" s="122">
        <v>-7.3</v>
      </c>
      <c r="AD12" s="122">
        <v>9.9</v>
      </c>
      <c r="AE12" s="130">
        <v>11.5</v>
      </c>
      <c r="AF12" s="122">
        <v>15.2</v>
      </c>
      <c r="AG12" s="122">
        <v>9.8</v>
      </c>
    </row>
    <row r="13" spans="1:33" s="6" customFormat="1" customHeight="1">
      <c r="A13" s="101" t="s">
        <v>51</v>
      </c>
      <c r="B13" s="13"/>
      <c r="C13" s="120">
        <v>8.8</v>
      </c>
      <c r="D13" s="122">
        <v>5.5</v>
      </c>
      <c r="E13" s="122">
        <v>6.4</v>
      </c>
      <c r="F13" s="122">
        <v>3.9</v>
      </c>
      <c r="G13" s="122">
        <v>9.8</v>
      </c>
      <c r="H13" s="122">
        <v>18.2</v>
      </c>
      <c r="I13" s="122">
        <v>13.2</v>
      </c>
      <c r="J13" s="122">
        <v>22.8</v>
      </c>
      <c r="K13" s="122">
        <v>25.6</v>
      </c>
      <c r="L13" s="122">
        <v>30.3</v>
      </c>
      <c r="M13" s="122">
        <v>-1.8</v>
      </c>
      <c r="N13" s="122">
        <v>46</v>
      </c>
      <c r="O13" s="122">
        <v>58.7</v>
      </c>
      <c r="P13" s="101" t="s">
        <v>51</v>
      </c>
      <c r="Q13" s="13"/>
      <c r="R13" s="120">
        <v>-4.7</v>
      </c>
      <c r="S13" s="122">
        <v>-4</v>
      </c>
      <c r="T13" s="122">
        <v>20.3</v>
      </c>
      <c r="U13" s="122">
        <v>9</v>
      </c>
      <c r="V13" s="122">
        <v>15.2</v>
      </c>
      <c r="W13" s="122">
        <v>5.3</v>
      </c>
      <c r="X13" s="122">
        <v>19.8</v>
      </c>
      <c r="Y13" s="122">
        <v>3.7</v>
      </c>
      <c r="Z13" s="122">
        <v>0.1</v>
      </c>
      <c r="AA13" s="122">
        <v>21.9</v>
      </c>
      <c r="AB13" s="122">
        <v>10.5</v>
      </c>
      <c r="AC13" s="122">
        <v>-4</v>
      </c>
      <c r="AD13" s="122">
        <v>20.7</v>
      </c>
      <c r="AE13" s="130">
        <v>63.2</v>
      </c>
      <c r="AF13" s="122">
        <v>47.2</v>
      </c>
      <c r="AG13" s="122">
        <v>70.7</v>
      </c>
    </row>
    <row r="14" spans="1:33" s="6" customFormat="1" customHeight="1">
      <c r="A14" s="101" t="s">
        <v>52</v>
      </c>
      <c r="B14" s="13"/>
      <c r="C14" s="120">
        <v>0.7</v>
      </c>
      <c r="D14" s="122">
        <v>-2.7</v>
      </c>
      <c r="E14" s="122">
        <v>3.6</v>
      </c>
      <c r="F14" s="122">
        <v>2.3</v>
      </c>
      <c r="G14" s="122">
        <v>5.4</v>
      </c>
      <c r="H14" s="122">
        <v>-2.8</v>
      </c>
      <c r="I14" s="122">
        <v>6.3</v>
      </c>
      <c r="J14" s="122">
        <v>4</v>
      </c>
      <c r="K14" s="122">
        <v>-14.9</v>
      </c>
      <c r="L14" s="122">
        <v>-33.1</v>
      </c>
      <c r="M14" s="122">
        <v>-10.7</v>
      </c>
      <c r="N14" s="122">
        <v>1.6</v>
      </c>
      <c r="O14" s="122">
        <v>-9.5</v>
      </c>
      <c r="P14" s="101" t="s">
        <v>52</v>
      </c>
      <c r="Q14" s="13"/>
      <c r="R14" s="120">
        <v>-0.6</v>
      </c>
      <c r="S14" s="122">
        <v>0.6</v>
      </c>
      <c r="T14" s="122">
        <v>-15.4</v>
      </c>
      <c r="U14" s="122">
        <v>-1.3</v>
      </c>
      <c r="V14" s="122">
        <v>-82.5</v>
      </c>
      <c r="W14" s="122">
        <v>-0.8</v>
      </c>
      <c r="X14" s="122">
        <v>-23.5</v>
      </c>
      <c r="Y14" s="122">
        <v>8.5</v>
      </c>
      <c r="Z14" s="122">
        <v>0.2</v>
      </c>
      <c r="AA14" s="122">
        <v>-17.1</v>
      </c>
      <c r="AB14" s="122">
        <v>7.9</v>
      </c>
      <c r="AC14" s="122">
        <v>0.6</v>
      </c>
      <c r="AD14" s="122">
        <v>-0.3</v>
      </c>
      <c r="AE14" s="130">
        <v>-6.3</v>
      </c>
      <c r="AF14" s="122">
        <v>37.1</v>
      </c>
      <c r="AG14" s="122">
        <v>-24</v>
      </c>
    </row>
    <row r="15" spans="1:33" s="6" customFormat="1" customHeight="1">
      <c r="A15" s="101" t="s">
        <v>27</v>
      </c>
      <c r="B15" s="13"/>
      <c r="C15" s="120">
        <v>-10</v>
      </c>
      <c r="D15" s="122">
        <v>-18.6</v>
      </c>
      <c r="E15" s="122">
        <v>0.4</v>
      </c>
      <c r="F15" s="122">
        <v>-39.5</v>
      </c>
      <c r="G15" s="122">
        <v>5.9</v>
      </c>
      <c r="H15" s="122">
        <v>-30.5</v>
      </c>
      <c r="I15" s="122">
        <v>59.5</v>
      </c>
      <c r="J15" s="122">
        <v>93.8</v>
      </c>
      <c r="K15" s="122">
        <v>-75</v>
      </c>
      <c r="L15" s="122">
        <v>-87.5</v>
      </c>
      <c r="M15" s="122">
        <v>-8.5</v>
      </c>
      <c r="N15" s="122">
        <v>8.1</v>
      </c>
      <c r="O15" s="122">
        <v>-44.4</v>
      </c>
      <c r="P15" s="101" t="s">
        <v>27</v>
      </c>
      <c r="Q15" s="13"/>
      <c r="R15" s="120">
        <v>-3</v>
      </c>
      <c r="S15" s="122">
        <v>2.5</v>
      </c>
      <c r="T15" s="122">
        <v>-31.1</v>
      </c>
      <c r="U15" s="122" t="s">
        <v>31</v>
      </c>
      <c r="V15" s="132">
        <v>0</v>
      </c>
      <c r="W15" s="122">
        <v>-0.1</v>
      </c>
      <c r="X15" s="122">
        <v>-42.7</v>
      </c>
      <c r="Y15" s="122">
        <v>18.4</v>
      </c>
      <c r="Z15" s="122">
        <v>2.7</v>
      </c>
      <c r="AA15" s="122">
        <v>-36.6</v>
      </c>
      <c r="AB15" s="122">
        <v>-19.9</v>
      </c>
      <c r="AC15" s="122">
        <v>2.5</v>
      </c>
      <c r="AD15" s="122">
        <v>12</v>
      </c>
      <c r="AE15" s="130">
        <v>-30.5</v>
      </c>
      <c r="AF15" s="122" t="s">
        <v>31</v>
      </c>
      <c r="AG15" s="122">
        <v>-30.5</v>
      </c>
    </row>
    <row r="16" spans="1:33" s="6" customFormat="1" customHeight="1">
      <c r="A16" s="101" t="s">
        <v>53</v>
      </c>
      <c r="B16" s="13"/>
      <c r="C16" s="120">
        <v>-1.9</v>
      </c>
      <c r="D16" s="122">
        <v>11.7</v>
      </c>
      <c r="E16" s="122">
        <v>-5.5</v>
      </c>
      <c r="F16" s="122">
        <v>-7.5</v>
      </c>
      <c r="G16" s="122">
        <v>3.2</v>
      </c>
      <c r="H16" s="122">
        <v>-22.4</v>
      </c>
      <c r="I16" s="122">
        <v>7.9</v>
      </c>
      <c r="J16" s="122">
        <v>-2.9</v>
      </c>
      <c r="K16" s="122">
        <v>-54.5</v>
      </c>
      <c r="L16" s="122">
        <v>-75.6</v>
      </c>
      <c r="M16" s="122">
        <v>-0.9</v>
      </c>
      <c r="N16" s="122">
        <v>52.6</v>
      </c>
      <c r="O16" s="122">
        <v>-8.5</v>
      </c>
      <c r="P16" s="101" t="s">
        <v>53</v>
      </c>
      <c r="Q16" s="13"/>
      <c r="R16" s="120">
        <v>-13.8</v>
      </c>
      <c r="S16" s="122">
        <v>-9.7</v>
      </c>
      <c r="T16" s="122">
        <v>22.4</v>
      </c>
      <c r="U16" s="122">
        <v>-1.6</v>
      </c>
      <c r="V16" s="132">
        <v>0</v>
      </c>
      <c r="W16" s="122">
        <v>-19.2</v>
      </c>
      <c r="X16" s="122">
        <v>-40</v>
      </c>
      <c r="Y16" s="122">
        <v>32.9</v>
      </c>
      <c r="Z16" s="122">
        <v>-7</v>
      </c>
      <c r="AA16" s="122">
        <v>-18.8</v>
      </c>
      <c r="AB16" s="122">
        <v>9.1</v>
      </c>
      <c r="AC16" s="122">
        <v>-9.7</v>
      </c>
      <c r="AD16" s="122">
        <v>4.2</v>
      </c>
      <c r="AE16" s="130">
        <v>25</v>
      </c>
      <c r="AF16" s="122">
        <v>37.1</v>
      </c>
      <c r="AG16" s="122">
        <v>-30.3</v>
      </c>
    </row>
    <row r="17" spans="1:33" s="6" customFormat="1" customHeight="1">
      <c r="A17" s="101" t="s">
        <v>54</v>
      </c>
      <c r="B17" s="13"/>
      <c r="C17" s="120">
        <v>19.3</v>
      </c>
      <c r="D17" s="122">
        <v>-5.7</v>
      </c>
      <c r="E17" s="122">
        <v>21.8</v>
      </c>
      <c r="F17" s="122">
        <v>24.9</v>
      </c>
      <c r="G17" s="122">
        <v>5.8</v>
      </c>
      <c r="H17" s="122">
        <v>31.4</v>
      </c>
      <c r="I17" s="122">
        <v>10.9</v>
      </c>
      <c r="J17" s="122">
        <v>17.5</v>
      </c>
      <c r="K17" s="122">
        <v>67.9</v>
      </c>
      <c r="L17" s="122">
        <v>125.5</v>
      </c>
      <c r="M17" s="122">
        <v>-5.4</v>
      </c>
      <c r="N17" s="122">
        <v>41.9</v>
      </c>
      <c r="O17" s="122">
        <v>24.9</v>
      </c>
      <c r="P17" s="101" t="s">
        <v>54</v>
      </c>
      <c r="Q17" s="13"/>
      <c r="R17" s="120">
        <v>0.3</v>
      </c>
      <c r="S17" s="122">
        <v>1.5</v>
      </c>
      <c r="T17" s="122">
        <v>-23.5</v>
      </c>
      <c r="U17" s="122" t="s">
        <v>31</v>
      </c>
      <c r="V17" s="132">
        <v>0</v>
      </c>
      <c r="W17" s="122">
        <v>-13.9</v>
      </c>
      <c r="X17" s="122">
        <v>-24.4</v>
      </c>
      <c r="Y17" s="122">
        <v>125.6</v>
      </c>
      <c r="Z17" s="122">
        <v>13.9</v>
      </c>
      <c r="AA17" s="122">
        <v>-4</v>
      </c>
      <c r="AB17" s="122">
        <v>12.4</v>
      </c>
      <c r="AC17" s="122">
        <v>1.4</v>
      </c>
      <c r="AD17" s="122">
        <v>23.5</v>
      </c>
      <c r="AE17" s="130">
        <v>-32.6</v>
      </c>
      <c r="AF17" s="122" t="s">
        <v>31</v>
      </c>
      <c r="AG17" s="122">
        <v>-32.6</v>
      </c>
    </row>
    <row r="18" spans="1:33" s="6" customFormat="1" customHeight="1">
      <c r="A18" s="101" t="s">
        <v>55</v>
      </c>
      <c r="B18" s="13"/>
      <c r="C18" s="120">
        <v>6.1</v>
      </c>
      <c r="D18" s="122">
        <v>-3.6</v>
      </c>
      <c r="E18" s="122">
        <v>23</v>
      </c>
      <c r="F18" s="122">
        <v>134.2</v>
      </c>
      <c r="G18" s="122">
        <v>5.3</v>
      </c>
      <c r="H18" s="122">
        <v>-18.8</v>
      </c>
      <c r="I18" s="122">
        <v>0.8</v>
      </c>
      <c r="J18" s="122">
        <v>11.2</v>
      </c>
      <c r="K18" s="122">
        <v>-43.2</v>
      </c>
      <c r="L18" s="122">
        <v>-65.4</v>
      </c>
      <c r="M18" s="122">
        <v>-1.8</v>
      </c>
      <c r="N18" s="122">
        <v>46.1</v>
      </c>
      <c r="O18" s="122">
        <v>26.8</v>
      </c>
      <c r="P18" s="101" t="s">
        <v>55</v>
      </c>
      <c r="Q18" s="13"/>
      <c r="R18" s="120">
        <v>-1</v>
      </c>
      <c r="S18" s="122">
        <v>2.3</v>
      </c>
      <c r="T18" s="122">
        <v>-39.8</v>
      </c>
      <c r="U18" s="122">
        <v>6.2</v>
      </c>
      <c r="V18" s="132">
        <v>0</v>
      </c>
      <c r="W18" s="122">
        <v>-8.2</v>
      </c>
      <c r="X18" s="122">
        <v>-27.5</v>
      </c>
      <c r="Y18" s="122">
        <v>31.6</v>
      </c>
      <c r="Z18" s="122">
        <v>-6.2</v>
      </c>
      <c r="AA18" s="122">
        <v>-13.9</v>
      </c>
      <c r="AB18" s="122">
        <v>6.3</v>
      </c>
      <c r="AC18" s="122">
        <v>2.3</v>
      </c>
      <c r="AD18" s="122">
        <v>-1.9</v>
      </c>
      <c r="AE18" s="130">
        <v>-20.4</v>
      </c>
      <c r="AF18" s="122" t="s">
        <v>31</v>
      </c>
      <c r="AG18" s="122">
        <v>-20.4</v>
      </c>
    </row>
    <row r="19" spans="1:33" s="6" customFormat="1" customHeight="1">
      <c r="A19" s="101" t="s">
        <v>56</v>
      </c>
      <c r="B19" s="13"/>
      <c r="C19" s="120">
        <v>8.4</v>
      </c>
      <c r="D19" s="122">
        <v>7.2</v>
      </c>
      <c r="E19" s="122">
        <v>9.2</v>
      </c>
      <c r="F19" s="122">
        <v>15.3</v>
      </c>
      <c r="G19" s="122">
        <v>6.8</v>
      </c>
      <c r="H19" s="122">
        <v>26.3</v>
      </c>
      <c r="I19" s="122">
        <v>14.1</v>
      </c>
      <c r="J19" s="122">
        <v>19.1</v>
      </c>
      <c r="K19" s="122">
        <v>40.4</v>
      </c>
      <c r="L19" s="122">
        <v>75</v>
      </c>
      <c r="M19" s="122">
        <v>-18.1</v>
      </c>
      <c r="N19" s="122">
        <v>32.9</v>
      </c>
      <c r="O19" s="122">
        <v>18.7</v>
      </c>
      <c r="P19" s="101" t="s">
        <v>56</v>
      </c>
      <c r="Q19" s="13"/>
      <c r="R19" s="120">
        <v>7.7</v>
      </c>
      <c r="S19" s="122">
        <v>18.3</v>
      </c>
      <c r="T19" s="122">
        <v>-45</v>
      </c>
      <c r="U19" s="122">
        <v>-6</v>
      </c>
      <c r="V19" s="132">
        <v>0</v>
      </c>
      <c r="W19" s="122">
        <v>9.8</v>
      </c>
      <c r="X19" s="122">
        <v>-16.6</v>
      </c>
      <c r="Y19" s="122">
        <v>61.7</v>
      </c>
      <c r="Z19" s="122">
        <v>7</v>
      </c>
      <c r="AA19" s="122">
        <v>-9.7</v>
      </c>
      <c r="AB19" s="122">
        <v>24.3</v>
      </c>
      <c r="AC19" s="122">
        <v>18.3</v>
      </c>
      <c r="AD19" s="122">
        <v>14.8</v>
      </c>
      <c r="AE19" s="130">
        <v>-28.4</v>
      </c>
      <c r="AF19" s="122" t="s">
        <v>31</v>
      </c>
      <c r="AG19" s="122">
        <v>-28.4</v>
      </c>
    </row>
    <row r="20" spans="1:33" s="6" customFormat="1" customHeight="1">
      <c r="A20" s="101" t="s">
        <v>57</v>
      </c>
      <c r="B20" s="13"/>
      <c r="C20" s="120">
        <v>25.2</v>
      </c>
      <c r="D20" s="122">
        <v>7.8</v>
      </c>
      <c r="E20" s="122">
        <v>17.5</v>
      </c>
      <c r="F20" s="122">
        <v>24.9</v>
      </c>
      <c r="G20" s="122">
        <v>10.8</v>
      </c>
      <c r="H20" s="122">
        <v>22</v>
      </c>
      <c r="I20" s="122">
        <v>20.9</v>
      </c>
      <c r="J20" s="122">
        <v>30.3</v>
      </c>
      <c r="K20" s="122">
        <v>24.1</v>
      </c>
      <c r="L20" s="122">
        <v>53.1</v>
      </c>
      <c r="M20" s="122">
        <v>-20.2</v>
      </c>
      <c r="N20" s="122">
        <v>170.8</v>
      </c>
      <c r="O20" s="122">
        <v>129.4</v>
      </c>
      <c r="P20" s="101" t="s">
        <v>57</v>
      </c>
      <c r="Q20" s="13"/>
      <c r="R20" s="120">
        <v>-0.7</v>
      </c>
      <c r="S20" s="122">
        <v>1.7</v>
      </c>
      <c r="T20" s="122">
        <v>-35.6</v>
      </c>
      <c r="U20" s="122">
        <v>23.2</v>
      </c>
      <c r="V20" s="132">
        <v>0</v>
      </c>
      <c r="W20" s="122">
        <v>-22.8</v>
      </c>
      <c r="X20" s="122">
        <v>-5.5</v>
      </c>
      <c r="Y20" s="122">
        <v>3.5</v>
      </c>
      <c r="Z20" s="122">
        <v>-0.1</v>
      </c>
      <c r="AA20" s="122">
        <v>8.6</v>
      </c>
      <c r="AB20" s="122">
        <v>7.6</v>
      </c>
      <c r="AC20" s="122">
        <v>1.7</v>
      </c>
      <c r="AD20" s="122">
        <v>7</v>
      </c>
      <c r="AE20" s="130">
        <v>-1.1</v>
      </c>
      <c r="AF20" s="122" t="s">
        <v>31</v>
      </c>
      <c r="AG20" s="122">
        <v>-1.1</v>
      </c>
    </row>
    <row r="21" spans="1:33" s="6" customFormat="1" customHeight="1">
      <c r="A21" s="101" t="s">
        <v>58</v>
      </c>
      <c r="B21" s="13"/>
      <c r="C21" s="120">
        <v>20.5</v>
      </c>
      <c r="D21" s="122">
        <v>6.3</v>
      </c>
      <c r="E21" s="122">
        <v>12.6</v>
      </c>
      <c r="F21" s="122">
        <v>61.9</v>
      </c>
      <c r="G21" s="122">
        <v>9.6</v>
      </c>
      <c r="H21" s="122">
        <v>90.4</v>
      </c>
      <c r="I21" s="122">
        <v>131.6</v>
      </c>
      <c r="J21" s="122">
        <v>194.4</v>
      </c>
      <c r="K21" s="122">
        <v>43.1</v>
      </c>
      <c r="L21" s="122">
        <v>95.9</v>
      </c>
      <c r="M21" s="122">
        <v>-11.3</v>
      </c>
      <c r="N21" s="122">
        <v>166.4</v>
      </c>
      <c r="O21" s="122">
        <v>74</v>
      </c>
      <c r="P21" s="101" t="s">
        <v>58</v>
      </c>
      <c r="Q21" s="13"/>
      <c r="R21" s="120">
        <v>14.2</v>
      </c>
      <c r="S21" s="122">
        <v>7.9</v>
      </c>
      <c r="T21" s="122">
        <v>-38.3</v>
      </c>
      <c r="U21" s="122">
        <v>5.9</v>
      </c>
      <c r="V21" s="132">
        <v>0</v>
      </c>
      <c r="W21" s="122">
        <v>-35.3</v>
      </c>
      <c r="X21" s="122">
        <v>8.4</v>
      </c>
      <c r="Y21" s="122">
        <v>3.5</v>
      </c>
      <c r="Z21" s="122">
        <v>9.1</v>
      </c>
      <c r="AA21" s="122">
        <v>45.1</v>
      </c>
      <c r="AB21" s="122">
        <v>10.6</v>
      </c>
      <c r="AC21" s="122">
        <v>7.9</v>
      </c>
      <c r="AD21" s="122">
        <v>26.3</v>
      </c>
      <c r="AE21" s="130">
        <v>-1</v>
      </c>
      <c r="AF21" s="122" t="s">
        <v>31</v>
      </c>
      <c r="AG21" s="122">
        <v>-1</v>
      </c>
    </row>
    <row r="22" spans="1:33" s="6" customFormat="1" customHeight="1">
      <c r="A22" s="101" t="s">
        <v>59</v>
      </c>
      <c r="B22" s="13"/>
      <c r="C22" s="120">
        <v>-9.7</v>
      </c>
      <c r="D22" s="122">
        <v>-6.6</v>
      </c>
      <c r="E22" s="122">
        <v>-23.5</v>
      </c>
      <c r="F22" s="122">
        <v>-27.9</v>
      </c>
      <c r="G22" s="122">
        <v>-22.9</v>
      </c>
      <c r="H22" s="122">
        <v>-20.8</v>
      </c>
      <c r="I22" s="122">
        <v>-28.6</v>
      </c>
      <c r="J22" s="122">
        <v>-15.7</v>
      </c>
      <c r="K22" s="122">
        <v>-8.1</v>
      </c>
      <c r="L22" s="122">
        <v>29.5</v>
      </c>
      <c r="M22" s="122">
        <v>-36.4</v>
      </c>
      <c r="N22" s="122">
        <v>41.2</v>
      </c>
      <c r="O22" s="122">
        <v>72.1</v>
      </c>
      <c r="P22" s="101" t="s">
        <v>59</v>
      </c>
      <c r="Q22" s="13"/>
      <c r="R22" s="120">
        <v>-12</v>
      </c>
      <c r="S22" s="122">
        <v>-11.1</v>
      </c>
      <c r="T22" s="122">
        <v>-78.1</v>
      </c>
      <c r="U22" s="122" t="s">
        <v>31</v>
      </c>
      <c r="V22" s="132">
        <v>0</v>
      </c>
      <c r="W22" s="122">
        <v>-21.1</v>
      </c>
      <c r="X22" s="122">
        <v>-41.5</v>
      </c>
      <c r="Y22" s="122">
        <v>0.3</v>
      </c>
      <c r="Z22" s="122">
        <v>-15.4</v>
      </c>
      <c r="AA22" s="122">
        <v>-28.4</v>
      </c>
      <c r="AB22" s="122">
        <v>-34.9</v>
      </c>
      <c r="AC22" s="122">
        <v>-11.1</v>
      </c>
      <c r="AD22" s="122">
        <v>22.4</v>
      </c>
      <c r="AE22" s="130">
        <v>-7.9</v>
      </c>
      <c r="AF22" s="122" t="s">
        <v>31</v>
      </c>
      <c r="AG22" s="122">
        <v>-7.9</v>
      </c>
    </row>
    <row r="23" spans="1:33" s="6" customFormat="1" customHeight="1">
      <c r="A23" s="101" t="s">
        <v>60</v>
      </c>
      <c r="B23" s="13"/>
      <c r="C23" s="120">
        <v>28.6</v>
      </c>
      <c r="D23" s="122">
        <v>-4.3</v>
      </c>
      <c r="E23" s="122">
        <v>38.1</v>
      </c>
      <c r="F23" s="122">
        <v>0.8</v>
      </c>
      <c r="G23" s="122">
        <v>46.1</v>
      </c>
      <c r="H23" s="122">
        <v>12.8</v>
      </c>
      <c r="I23" s="122">
        <v>3</v>
      </c>
      <c r="J23" s="122">
        <v>-5.3</v>
      </c>
      <c r="K23" s="122">
        <v>28.9</v>
      </c>
      <c r="L23" s="122">
        <v>80.8</v>
      </c>
      <c r="M23" s="122">
        <v>-23.5</v>
      </c>
      <c r="N23" s="122">
        <v>144.1</v>
      </c>
      <c r="O23" s="122">
        <v>130.8</v>
      </c>
      <c r="P23" s="101" t="s">
        <v>60</v>
      </c>
      <c r="Q23" s="13"/>
      <c r="R23" s="120">
        <v>-10.6</v>
      </c>
      <c r="S23" s="122">
        <v>-10.8</v>
      </c>
      <c r="T23" s="122">
        <v>-69.8</v>
      </c>
      <c r="U23" s="122">
        <v>19</v>
      </c>
      <c r="V23" s="132">
        <v>0</v>
      </c>
      <c r="W23" s="122">
        <v>-15</v>
      </c>
      <c r="X23" s="122">
        <v>-12.7</v>
      </c>
      <c r="Y23" s="122">
        <v>14</v>
      </c>
      <c r="Z23" s="122">
        <v>52.9</v>
      </c>
      <c r="AA23" s="122">
        <v>11.7</v>
      </c>
      <c r="AB23" s="122">
        <v>-0.9</v>
      </c>
      <c r="AC23" s="122">
        <v>-11.1</v>
      </c>
      <c r="AD23" s="122">
        <v>-4</v>
      </c>
      <c r="AE23" s="130">
        <v>-8.7</v>
      </c>
      <c r="AF23" s="122" t="s">
        <v>31</v>
      </c>
      <c r="AG23" s="122">
        <v>-8.7</v>
      </c>
    </row>
    <row r="24" spans="1:33" s="6" customFormat="1" customHeight="1">
      <c r="A24" s="101" t="s">
        <v>61</v>
      </c>
      <c r="B24" s="13"/>
      <c r="C24" s="120">
        <v>23</v>
      </c>
      <c r="D24" s="122">
        <v>-0.3</v>
      </c>
      <c r="E24" s="122">
        <v>0.6</v>
      </c>
      <c r="F24" s="122" t="s">
        <v>31</v>
      </c>
      <c r="G24" s="122">
        <v>15.5</v>
      </c>
      <c r="H24" s="122">
        <v>89.2</v>
      </c>
      <c r="I24" s="122">
        <v>139.6</v>
      </c>
      <c r="J24" s="122">
        <v>287.7</v>
      </c>
      <c r="K24" s="122">
        <v>15.9</v>
      </c>
      <c r="L24" s="122">
        <v>9.3</v>
      </c>
      <c r="M24" s="122">
        <v>-25.6</v>
      </c>
      <c r="N24" s="122">
        <v>207</v>
      </c>
      <c r="O24" s="122">
        <v>50.2</v>
      </c>
      <c r="P24" s="101" t="s">
        <v>61</v>
      </c>
      <c r="Q24" s="13"/>
      <c r="R24" s="120">
        <v>11.4</v>
      </c>
      <c r="S24" s="122">
        <v>12.8</v>
      </c>
      <c r="T24" s="122">
        <v>-42.2</v>
      </c>
      <c r="U24" s="122" t="s">
        <v>31</v>
      </c>
      <c r="V24" s="122" t="s">
        <v>31</v>
      </c>
      <c r="W24" s="122">
        <v>-8.8</v>
      </c>
      <c r="X24" s="122">
        <v>4.8</v>
      </c>
      <c r="Y24" s="122">
        <v>-8.7</v>
      </c>
      <c r="Z24" s="122">
        <v>-2.1</v>
      </c>
      <c r="AA24" s="122">
        <v>8.1</v>
      </c>
      <c r="AB24" s="122">
        <v>1.8</v>
      </c>
      <c r="AC24" s="122">
        <v>12.9</v>
      </c>
      <c r="AD24" s="122">
        <v>296.7</v>
      </c>
      <c r="AE24" s="130">
        <v>-1.4</v>
      </c>
      <c r="AF24" s="122" t="s">
        <v>31</v>
      </c>
      <c r="AG24" s="122">
        <v>-1.4</v>
      </c>
    </row>
    <row r="25" spans="1:33" s="6" customFormat="1" customHeight="1">
      <c r="A25" s="101" t="s">
        <v>62</v>
      </c>
      <c r="B25" s="13"/>
      <c r="C25" s="120">
        <v>84</v>
      </c>
      <c r="D25" s="122">
        <v>11.1</v>
      </c>
      <c r="E25" s="122">
        <v>290.9</v>
      </c>
      <c r="F25" s="122">
        <v>767.8</v>
      </c>
      <c r="G25" s="122">
        <v>46.1</v>
      </c>
      <c r="H25" s="122">
        <v>5.2</v>
      </c>
      <c r="I25" s="122">
        <v>10.2</v>
      </c>
      <c r="J25" s="122">
        <v>5.5</v>
      </c>
      <c r="K25" s="122">
        <v>-2.6</v>
      </c>
      <c r="L25" s="122">
        <v>10.6</v>
      </c>
      <c r="M25" s="122">
        <v>-27.2</v>
      </c>
      <c r="N25" s="122">
        <v>287.6</v>
      </c>
      <c r="O25" s="122">
        <v>144.2</v>
      </c>
      <c r="P25" s="101" t="s">
        <v>62</v>
      </c>
      <c r="Q25" s="13"/>
      <c r="R25" s="120">
        <v>-2.5</v>
      </c>
      <c r="S25" s="122">
        <v>13.9</v>
      </c>
      <c r="T25" s="122">
        <v>-40.8</v>
      </c>
      <c r="U25" s="122">
        <v>19.2</v>
      </c>
      <c r="V25" s="122" t="s">
        <v>31</v>
      </c>
      <c r="W25" s="122">
        <v>11.5</v>
      </c>
      <c r="X25" s="122">
        <v>2.5</v>
      </c>
      <c r="Y25" s="122">
        <v>8.7</v>
      </c>
      <c r="Z25" s="122">
        <v>-2.8</v>
      </c>
      <c r="AA25" s="122">
        <v>3.7</v>
      </c>
      <c r="AB25" s="122">
        <v>9.3</v>
      </c>
      <c r="AC25" s="122">
        <v>13.9</v>
      </c>
      <c r="AD25" s="122">
        <v>-4.4</v>
      </c>
      <c r="AE25" s="130">
        <v>-14.4</v>
      </c>
      <c r="AF25" s="122" t="s">
        <v>31</v>
      </c>
      <c r="AG25" s="122">
        <v>-14.4</v>
      </c>
    </row>
    <row r="26" spans="1:33" s="6" customFormat="1" customHeight="1">
      <c r="A26" s="101" t="s">
        <v>63</v>
      </c>
      <c r="B26" s="13"/>
      <c r="C26" s="120">
        <v>188.7</v>
      </c>
      <c r="D26" s="122">
        <v>24.6</v>
      </c>
      <c r="E26" s="122">
        <v>224.5</v>
      </c>
      <c r="F26" s="122">
        <v>137.3</v>
      </c>
      <c r="G26" s="122">
        <v>596.3</v>
      </c>
      <c r="H26" s="122">
        <v>50.9</v>
      </c>
      <c r="I26" s="122">
        <v>58.1</v>
      </c>
      <c r="J26" s="122">
        <v>148.9</v>
      </c>
      <c r="K26" s="122">
        <v>38.5</v>
      </c>
      <c r="L26" s="122">
        <v>96.6</v>
      </c>
      <c r="M26" s="122">
        <v>-1</v>
      </c>
      <c r="N26" s="122">
        <v>276.8</v>
      </c>
      <c r="O26" s="122">
        <v>245.3</v>
      </c>
      <c r="P26" s="101" t="s">
        <v>63</v>
      </c>
      <c r="Q26" s="13"/>
      <c r="R26" s="120">
        <v>-3.8</v>
      </c>
      <c r="S26" s="122">
        <v>-0.9</v>
      </c>
      <c r="T26" s="122">
        <v>16</v>
      </c>
      <c r="U26" s="122" t="s">
        <v>31</v>
      </c>
      <c r="V26" s="122" t="s">
        <v>31</v>
      </c>
      <c r="W26" s="122">
        <v>-18.4</v>
      </c>
      <c r="X26" s="122">
        <v>-3.8</v>
      </c>
      <c r="Y26" s="122">
        <v>-1.6</v>
      </c>
      <c r="Z26" s="122">
        <v>-3.4</v>
      </c>
      <c r="AA26" s="122">
        <v>-0.6</v>
      </c>
      <c r="AB26" s="122">
        <v>20.1</v>
      </c>
      <c r="AC26" s="122">
        <v>-0.9</v>
      </c>
      <c r="AD26" s="122">
        <v>-33.7</v>
      </c>
      <c r="AE26" s="130">
        <v>6.3</v>
      </c>
      <c r="AF26" s="122" t="s">
        <v>31</v>
      </c>
      <c r="AG26" s="122">
        <v>6.3</v>
      </c>
    </row>
    <row r="27" spans="1:33" s="6" customFormat="1" customHeight="1">
      <c r="A27" s="101" t="s">
        <v>64</v>
      </c>
      <c r="B27" s="13"/>
      <c r="C27" s="120">
        <v>-67</v>
      </c>
      <c r="D27" s="122">
        <v>27.3</v>
      </c>
      <c r="E27" s="122">
        <v>-96</v>
      </c>
      <c r="F27" s="122">
        <v>-97.6</v>
      </c>
      <c r="G27" s="122">
        <v>-94.2</v>
      </c>
      <c r="H27" s="122">
        <v>-9.7</v>
      </c>
      <c r="I27" s="122">
        <v>-17.5</v>
      </c>
      <c r="J27" s="122">
        <v>-42.8</v>
      </c>
      <c r="K27" s="122">
        <v>10.9</v>
      </c>
      <c r="L27" s="122">
        <v>-13.4</v>
      </c>
      <c r="M27" s="122">
        <v>4</v>
      </c>
      <c r="N27" s="122">
        <v>172.4</v>
      </c>
      <c r="O27" s="122">
        <v>203.2</v>
      </c>
      <c r="P27" s="101" t="s">
        <v>64</v>
      </c>
      <c r="Q27" s="13"/>
      <c r="R27" s="120">
        <v>1.4</v>
      </c>
      <c r="S27" s="122">
        <v>6.9</v>
      </c>
      <c r="T27" s="122">
        <v>51.4</v>
      </c>
      <c r="U27" s="122">
        <v>22.3</v>
      </c>
      <c r="V27" s="122" t="s">
        <v>31</v>
      </c>
      <c r="W27" s="122">
        <v>-18.6</v>
      </c>
      <c r="X27" s="122">
        <v>-10.9</v>
      </c>
      <c r="Y27" s="122">
        <v>-10.4</v>
      </c>
      <c r="Z27" s="122">
        <v>6</v>
      </c>
      <c r="AA27" s="122">
        <v>19.4</v>
      </c>
      <c r="AB27" s="122">
        <v>19.7</v>
      </c>
      <c r="AC27" s="122">
        <v>6.9</v>
      </c>
      <c r="AD27" s="122">
        <v>12.4</v>
      </c>
      <c r="AE27" s="130">
        <v>-14.1</v>
      </c>
      <c r="AF27" s="122" t="s">
        <v>31</v>
      </c>
      <c r="AG27" s="122">
        <v>-14.1</v>
      </c>
    </row>
    <row r="28" spans="1:33" s="6" customFormat="1" customHeight="1">
      <c r="A28" s="101" t="s">
        <v>27</v>
      </c>
      <c r="B28" s="102" t="s">
        <v>45</v>
      </c>
      <c r="C28" s="120">
        <v>28.9</v>
      </c>
      <c r="D28" s="122">
        <v>7.4</v>
      </c>
      <c r="E28" s="122">
        <v>14.2</v>
      </c>
      <c r="F28" s="122">
        <v>100.6</v>
      </c>
      <c r="G28" s="122">
        <v>7.4</v>
      </c>
      <c r="H28" s="122">
        <v>0.7</v>
      </c>
      <c r="I28" s="122">
        <v>-24.3</v>
      </c>
      <c r="J28" s="122">
        <v>-43.3</v>
      </c>
      <c r="K28" s="122">
        <v>79.6</v>
      </c>
      <c r="L28" s="122">
        <v>164.8</v>
      </c>
      <c r="M28" s="122">
        <v>-34.9</v>
      </c>
      <c r="N28" s="122">
        <v>94.5</v>
      </c>
      <c r="O28" s="122">
        <v>127</v>
      </c>
      <c r="P28" s="101" t="s">
        <v>27</v>
      </c>
      <c r="Q28" s="102" t="s">
        <v>45</v>
      </c>
      <c r="R28" s="120">
        <v>-2.2</v>
      </c>
      <c r="S28" s="122">
        <v>-3.1</v>
      </c>
      <c r="T28" s="122">
        <v>3</v>
      </c>
      <c r="U28" s="122" t="s">
        <v>31</v>
      </c>
      <c r="V28" s="122" t="s">
        <v>31</v>
      </c>
      <c r="W28" s="122">
        <v>-15.2</v>
      </c>
      <c r="X28" s="122">
        <v>22.7</v>
      </c>
      <c r="Y28" s="122">
        <v>-7.5</v>
      </c>
      <c r="Z28" s="122">
        <v>-6.5</v>
      </c>
      <c r="AA28" s="122">
        <v>15.3</v>
      </c>
      <c r="AB28" s="122">
        <v>10.1</v>
      </c>
      <c r="AC28" s="122">
        <v>-3.1</v>
      </c>
      <c r="AD28" s="122">
        <v>-27.8</v>
      </c>
      <c r="AE28" s="126">
        <v>33.2</v>
      </c>
      <c r="AF28" s="128" t="s">
        <v>31</v>
      </c>
      <c r="AG28" s="128">
        <v>33.2</v>
      </c>
    </row>
    <row r="29" spans="1:33" ht="38.1" customHeight="1">
      <c r="A29" s="44" t="s">
        <v>30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5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</row>
    <row r="30" spans="1:17" ht="15" customHeight="1">
      <c r="A30" s="9"/>
      <c r="B30" s="10"/>
      <c r="P30" s="9"/>
      <c r="Q30" s="10"/>
    </row>
  </sheetData>
  <mergeCells count="37">
    <mergeCell ref="AD4:AD6"/>
    <mergeCell ref="AE4:AE6"/>
    <mergeCell ref="AF5:AF6"/>
    <mergeCell ref="E4:G4"/>
    <mergeCell ref="H4:L4"/>
    <mergeCell ref="M4:M6"/>
    <mergeCell ref="T4:T6"/>
    <mergeCell ref="U4:U6"/>
    <mergeCell ref="S5:S6"/>
    <mergeCell ref="K5:K6"/>
    <mergeCell ref="A1:O1"/>
    <mergeCell ref="P1:AG1"/>
    <mergeCell ref="A2:O2"/>
    <mergeCell ref="P2:AG2"/>
    <mergeCell ref="A4:B6"/>
    <mergeCell ref="C4:C6"/>
    <mergeCell ref="Y4:Y6"/>
    <mergeCell ref="Z4:Z6"/>
    <mergeCell ref="I5:I6"/>
    <mergeCell ref="D4:D6"/>
    <mergeCell ref="AG5:AG6"/>
    <mergeCell ref="A29:O29"/>
    <mergeCell ref="P29:AG29"/>
    <mergeCell ref="AC4:AC6"/>
    <mergeCell ref="E5:E6"/>
    <mergeCell ref="F5:F6"/>
    <mergeCell ref="AA4:AA6"/>
    <mergeCell ref="AB4:AB6"/>
    <mergeCell ref="G5:G6"/>
    <mergeCell ref="H5:H6"/>
    <mergeCell ref="W4:W6"/>
    <mergeCell ref="X4:X6"/>
    <mergeCell ref="N4:N6"/>
    <mergeCell ref="O4:O6"/>
    <mergeCell ref="P4:Q6"/>
    <mergeCell ref="R4:R6"/>
    <mergeCell ref="V5:V6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2025-02-25T01:10:59Z</cp:lastPrinted>
  <dcterms:created xsi:type="dcterms:W3CDTF">2002-04-18T02:50:59Z</dcterms:created>
  <dcterms:modified xsi:type="dcterms:W3CDTF">2026-06-29T03:42:13Z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