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<sst xmlns="http://schemas.openxmlformats.org/spreadsheetml/2006/main" count="176" uniqueCount="106">
  <si>
    <t>Unit：NT$ Million</t>
    <phoneticPr fontId="2" type="noConversion"/>
  </si>
  <si>
    <t>單位：新臺幣百萬元</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</si>
  <si>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</si>
  <si>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</si>
  <si>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</si>
  <si>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</si>
  <si>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</si>
  <si>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</si>
  <si>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</si>
  <si>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</si>
  <si>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</si>
  <si>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</si>
  <si>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</si>
  <si>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</si>
  <si>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</si>
  <si>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</si>
  <si>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</si>
  <si>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</si>
  <si>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</si>
  <si>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</si>
  <si>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</si>
  <si>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</si>
  <si>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</si>
  <si>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</si>
  <si>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</si>
  <si>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</si>
  <si>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</si>
  <si>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</si>
  <si>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</si>
  <si>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</si>
  <si>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</si>
  <si>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</si>
  <si>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</si>
  <si>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</si>
  <si>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</si>
  <si>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</si>
  <si>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</si>
  <si>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</si>
  <si>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</si>
  <si>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</si>
  <si>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</si>
  <si>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</si>
  <si>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</si>
  <si>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</si>
  <si>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</si>
  <si>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</si>
  <si>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</si>
  <si>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</si>
  <si>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</si>
  <si>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</si>
  <si>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</si>
  <si>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</si>
  <si>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</si>
  <si>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</si>
  <si>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</si>
  <si>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</si>
  <si>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</si>
  <si>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</si>
  <si>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</si>
  <si>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</si>
  <si>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</si>
  <si>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</si>
  <si>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</si>
  <si>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</si>
  <si>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(D)</t>
  </si>
  <si>
    <t>　澎 湖 縣</t>
  </si>
  <si>
    <t>　基 隆 市</t>
  </si>
  <si>
    <t>　新 竹 市</t>
  </si>
  <si>
    <t>　嘉 義 市</t>
  </si>
  <si>
    <t>　金 門 縣</t>
  </si>
  <si>
    <t>　連 江 縣</t>
  </si>
  <si>
    <t>附　　註：</t>
  </si>
  <si>
    <t>說　　明：</t>
  </si>
  <si>
    <t>總　　　計</t>
  </si>
  <si>
    <t>113年 1 - 2月</t>
  </si>
  <si>
    <t>表3-12. 營利事業銷售額(累計)－按稅務大行業別及地區別分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</si>
  <si>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</si>
  <si>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</si>
  <si>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</si>
  <si>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</si>
  <si>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</si>
  <si>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</si>
  <si>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</si>
  <si>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</si>
  <si>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</si>
  <si>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</si>
  <si>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</si>
  <si>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</si>
  <si>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</si>
  <si>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</si>
  <si>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</si>
  <si>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</si>
  <si>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</si>
  <si>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</si>
  <si>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</si>
  <si>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</si>
  <si>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</si>
  <si>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</si>
  <si>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</si>
  <si>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</si>
  <si>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</si>
  <si>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</si>
  <si>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 Feb. 2024</t>
  </si>
  <si>
    <t>Table 3-12.  Business Sales (Cumulative) －by Industrial Classification
on Taxation and Region</t>
  </si>
  <si>
    <t>表3-12. 營利事業銷售額(累計)－按稅務大行業別
及地區別分(續1完)</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</si>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</sst>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4">
    <xf numFmtId="0" fontId="0" fillId="0" borderId="0"/>
    <xf numFmtId="0" fontId="1" fillId="0" borderId="0"/>
    <xf numFmtId="0" fontId="18" fillId="0" borderId="0">
      <alignment vertical="center"/>
    </xf>
    <xf numFmtId="0" fontId="18" fillId="0" borderId="0">
      <alignment vertical="center"/>
    </xf>
  </cellStyleXfs>
  <cellXfs count="84">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9" fillId="0" borderId="0" xfId="0" applyFont="1" applyAlignment="1">
      <alignment horizontal="center" vertical="center" wrapText="1"/>
    </xf>
    <xf numFmtId="0" fontId="1"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0" fillId="0" borderId="0" xfId="0" applyAlignment="1">
      <alignment horizontal="lef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0" fontId="21" fillId="0" borderId="0" xfId="0" applyFont="1" applyBorder="1" applyAlignment="1">
      <alignment horizontal="left" indent="1"/>
    </xf>
    <xf numFmtId="178" fontId="11" fillId="0" borderId="13" xfId="0" applyNumberFormat="1" applyFont="1" applyBorder="1" applyAlignment="1">
      <alignment horizontal="right"/>
    </xf>
    <xf numFmtId="178" fontId="11" fillId="0" borderId="9" xfId="0" applyNumberFormat="1" applyFont="1" applyBorder="1" applyAlignment="1">
      <alignment horizontal="right"/>
    </xf>
  </cellXfs>
  <cellStyles count="4">
    <cellStyle name="一般" xfId="0" builtinId="0"/>
    <cellStyle name="一般 2" xfId="1"/>
    <cellStyle name="一般 3" xfId="2"/>
    <cellStyle name="一般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5" t="s">
        <v>75</v>
      </c>
      <c r="B1" s="55"/>
      <c r="C1" s="55"/>
      <c r="D1" s="55"/>
      <c r="E1" s="55"/>
      <c r="F1" s="55"/>
      <c r="G1" s="55"/>
      <c r="H1" s="56" t="s">
        <v>103</v>
      </c>
      <c r="I1" s="56"/>
      <c r="J1" s="56"/>
      <c r="K1" s="56"/>
      <c r="L1" s="56"/>
      <c r="M1" s="56"/>
      <c r="N1" s="55" t="s">
        <v>104</v>
      </c>
      <c r="O1" s="55"/>
      <c r="P1" s="55"/>
      <c r="Q1" s="55"/>
      <c r="R1" s="55"/>
      <c r="S1" s="55"/>
      <c r="T1" s="56" t="s">
        <v>105</v>
      </c>
      <c r="U1" s="56"/>
      <c r="V1" s="56"/>
      <c r="W1" s="56"/>
      <c r="X1" s="56"/>
      <c r="Y1" s="56"/>
    </row>
    <row r="2" spans="1:25" ht="15" customHeight="1" thickBot="1">
      <c r="A2" s="26"/>
      <c r="B2" s="59" t="s">
        <v>74</v>
      </c>
      <c r="C2" s="59"/>
      <c r="D2" s="59"/>
      <c r="E2" s="59"/>
      <c r="F2" s="57" t="s">
        <v>1</v>
      </c>
      <c r="G2" s="58"/>
      <c r="H2" s="25"/>
      <c r="I2" s="44" t="s">
        <v>102</v>
      </c>
      <c r="J2" s="44"/>
      <c r="K2" s="44"/>
      <c r="L2" s="44"/>
      <c r="M2" s="27" t="s">
        <v>0</v>
      </c>
      <c r="N2" s="19"/>
      <c r="O2" s="59" t="s">
        <v>74</v>
      </c>
      <c r="P2" s="60"/>
      <c r="Q2" s="60"/>
      <c r="R2" s="57" t="s">
        <v>1</v>
      </c>
      <c r="S2" s="58"/>
      <c r="U2" s="44" t="s">
        <v>102</v>
      </c>
      <c r="V2" s="44"/>
      <c r="W2" s="44"/>
      <c r="X2" s="44"/>
      <c r="Y2" s="27" t="s">
        <v>0</v>
      </c>
    </row>
    <row r="3" spans="1:25" ht="35.1" customHeight="1">
      <c r="A3" s="51" t="s">
        <v>21</v>
      </c>
      <c r="B3" s="34" t="s">
        <v>22</v>
      </c>
      <c r="C3" s="35" t="s">
        <v>23</v>
      </c>
      <c r="D3" s="35" t="s">
        <v>24</v>
      </c>
      <c r="E3" s="36" t="s">
        <v>25</v>
      </c>
      <c r="F3" s="35" t="s">
        <v>26</v>
      </c>
      <c r="G3" s="35" t="s">
        <v>27</v>
      </c>
      <c r="H3" s="37" t="s">
        <v>28</v>
      </c>
      <c r="I3" s="36" t="s">
        <v>29</v>
      </c>
      <c r="J3" s="36" t="s">
        <v>30</v>
      </c>
      <c r="K3" s="36" t="s">
        <v>31</v>
      </c>
      <c r="L3" s="38" t="s">
        <v>45</v>
      </c>
      <c r="M3" s="53" t="s">
        <v>32</v>
      </c>
      <c r="N3" s="51" t="s">
        <v>21</v>
      </c>
      <c r="O3" s="34" t="s">
        <v>33</v>
      </c>
      <c r="P3" s="36" t="s">
        <v>34</v>
      </c>
      <c r="Q3" s="35" t="s">
        <v>35</v>
      </c>
      <c r="R3" s="36" t="s">
        <v>36</v>
      </c>
      <c r="S3" s="35" t="s">
        <v>37</v>
      </c>
      <c r="T3" s="37" t="s">
        <v>38</v>
      </c>
      <c r="U3" s="35" t="s">
        <v>39</v>
      </c>
      <c r="V3" s="35" t="s">
        <v>40</v>
      </c>
      <c r="W3" s="36" t="s">
        <v>41</v>
      </c>
      <c r="X3" s="38" t="s">
        <v>42</v>
      </c>
      <c r="Y3" s="53" t="s">
        <v>32</v>
      </c>
    </row>
    <row r="4" spans="1:25" ht="50.1" customHeight="1" thickBot="1">
      <c r="A4" s="52"/>
      <c r="B4" s="32" t="s">
        <v>10</v>
      </c>
      <c r="C4" s="29" t="s">
        <v>11</v>
      </c>
      <c r="D4" s="29" t="s">
        <v>12</v>
      </c>
      <c r="E4" s="29" t="s">
        <v>13</v>
      </c>
      <c r="F4" s="30" t="s">
        <v>14</v>
      </c>
      <c r="G4" s="30" t="s">
        <v>15</v>
      </c>
      <c r="H4" s="29" t="s">
        <v>16</v>
      </c>
      <c r="I4" s="30" t="s">
        <v>17</v>
      </c>
      <c r="J4" s="30" t="s">
        <v>18</v>
      </c>
      <c r="K4" s="30" t="s">
        <v>19</v>
      </c>
      <c r="L4" s="31" t="s">
        <v>43</v>
      </c>
      <c r="M4" s="54"/>
      <c r="N4" s="52"/>
      <c r="O4" s="33" t="s">
        <v>20</v>
      </c>
      <c r="P4" s="30" t="s">
        <v>2</v>
      </c>
      <c r="Q4" s="30" t="s">
        <v>3</v>
      </c>
      <c r="R4" s="30" t="s">
        <v>4</v>
      </c>
      <c r="S4" s="30" t="s">
        <v>5</v>
      </c>
      <c r="T4" s="29" t="s">
        <v>6</v>
      </c>
      <c r="U4" s="30" t="s">
        <v>7</v>
      </c>
      <c r="V4" s="30" t="s">
        <v>8</v>
      </c>
      <c r="W4" s="30" t="s">
        <v>9</v>
      </c>
      <c r="X4" s="31" t="s">
        <v>44</v>
      </c>
      <c r="Y4" s="54"/>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73</v>
      </c>
      <c r="B6" s="67">
        <v>8761017</v>
      </c>
      <c r="C6" s="70">
        <v>11357</v>
      </c>
      <c r="D6" s="70">
        <v>36006</v>
      </c>
      <c r="E6" s="70">
        <v>2849114</v>
      </c>
      <c r="F6" s="70">
        <v>246331</v>
      </c>
      <c r="G6" s="70">
        <v>40700</v>
      </c>
      <c r="H6" s="76">
        <v>629830</v>
      </c>
      <c r="I6" s="76">
        <v>2965626</v>
      </c>
      <c r="J6" s="76">
        <v>249848</v>
      </c>
      <c r="K6" s="70">
        <v>169113</v>
      </c>
      <c r="L6" s="79">
        <v>285226</v>
      </c>
      <c r="M6" s="80" t="s">
        <v>10</v>
      </c>
      <c r="N6" s="64" t="s">
        <v>73</v>
      </c>
      <c r="O6" s="67">
        <v>584055</v>
      </c>
      <c r="P6" s="70">
        <v>329826</v>
      </c>
      <c r="Q6" s="70">
        <v>156356</v>
      </c>
      <c r="R6" s="70">
        <v>117810</v>
      </c>
      <c r="S6" s="70">
        <v>540</v>
      </c>
      <c r="T6" s="76">
        <v>5683</v>
      </c>
      <c r="U6" s="76">
        <v>7189</v>
      </c>
      <c r="V6" s="76">
        <v>24158</v>
      </c>
      <c r="W6" s="76">
        <v>49502</v>
      </c>
      <c r="X6" s="79">
        <v>2750</v>
      </c>
      <c r="Y6" s="81" t="s">
        <v>10</v>
      </c>
    </row>
    <row r="7" spans="1:25" ht="29.1" customHeight="1">
      <c r="A7" s="23" t="s">
        <v>48</v>
      </c>
      <c r="B7" s="67">
        <v>1045397</v>
      </c>
      <c r="C7" s="69">
        <v>568</v>
      </c>
      <c r="D7" s="69">
        <v>728</v>
      </c>
      <c r="E7" s="69">
        <v>279746</v>
      </c>
      <c r="F7" s="69">
        <v>16993</v>
      </c>
      <c r="G7" s="69">
        <v>4545</v>
      </c>
      <c r="H7" s="75">
        <v>94229</v>
      </c>
      <c r="I7" s="75">
        <v>453005</v>
      </c>
      <c r="J7" s="75">
        <v>25803</v>
      </c>
      <c r="K7" s="69">
        <v>18086</v>
      </c>
      <c r="L7" s="78">
        <v>29078</v>
      </c>
      <c r="M7" s="24" t="s">
        <v>78</v>
      </c>
      <c r="N7" s="23" t="s">
        <v>48</v>
      </c>
      <c r="O7" s="66">
        <v>28717</v>
      </c>
      <c r="P7" s="69">
        <v>50982</v>
      </c>
      <c r="Q7" s="69">
        <v>20104</v>
      </c>
      <c r="R7" s="69">
        <v>11448</v>
      </c>
      <c r="S7" s="69">
        <v>511</v>
      </c>
      <c r="T7" s="75">
        <v>927</v>
      </c>
      <c r="U7" s="75">
        <v>582</v>
      </c>
      <c r="V7" s="75">
        <v>3384</v>
      </c>
      <c r="W7" s="75">
        <v>5834</v>
      </c>
      <c r="X7" s="78">
        <v>126</v>
      </c>
      <c r="Y7" s="24" t="s">
        <v>78</v>
      </c>
    </row>
    <row r="8" spans="1:25" ht="20.100000000000001" customHeight="1">
      <c r="A8" s="23" t="s">
        <v>49</v>
      </c>
      <c r="B8" s="67">
        <v>2692016</v>
      </c>
      <c r="C8" s="69">
        <v>2409</v>
      </c>
      <c r="D8" s="69">
        <v>2051</v>
      </c>
      <c r="E8" s="69">
        <v>314857</v>
      </c>
      <c r="F8" s="69">
        <v>15734</v>
      </c>
      <c r="G8" s="69">
        <v>5250</v>
      </c>
      <c r="H8" s="75">
        <v>158201</v>
      </c>
      <c r="I8" s="75">
        <v>1107559</v>
      </c>
      <c r="J8" s="75">
        <v>100195</v>
      </c>
      <c r="K8" s="69">
        <v>50370</v>
      </c>
      <c r="L8" s="78">
        <v>217222</v>
      </c>
      <c r="M8" s="24" t="s">
        <v>79</v>
      </c>
      <c r="N8" s="23" t="s">
        <v>49</v>
      </c>
      <c r="O8" s="66">
        <v>444114</v>
      </c>
      <c r="P8" s="69">
        <v>99317</v>
      </c>
      <c r="Q8" s="69">
        <v>83009</v>
      </c>
      <c r="R8" s="69">
        <v>66994</v>
      </c>
      <c r="S8" s="69">
        <v>1</v>
      </c>
      <c r="T8" s="75">
        <v>2000</v>
      </c>
      <c r="U8" s="75">
        <v>1160</v>
      </c>
      <c r="V8" s="75">
        <v>8537</v>
      </c>
      <c r="W8" s="75">
        <v>12220</v>
      </c>
      <c r="X8" s="78">
        <v>816</v>
      </c>
      <c r="Y8" s="24" t="s">
        <v>79</v>
      </c>
    </row>
    <row r="9" spans="1:25" ht="20.100000000000001" customHeight="1">
      <c r="A9" s="23" t="s">
        <v>50</v>
      </c>
      <c r="B9" s="67">
        <v>882948</v>
      </c>
      <c r="C9" s="69">
        <v>531</v>
      </c>
      <c r="D9" s="69">
        <v>554</v>
      </c>
      <c r="E9" s="69">
        <v>407707</v>
      </c>
      <c r="F9" s="69">
        <v>20353</v>
      </c>
      <c r="G9" s="69">
        <v>5574</v>
      </c>
      <c r="H9" s="75">
        <v>53949</v>
      </c>
      <c r="I9" s="75">
        <v>240692</v>
      </c>
      <c r="J9" s="75">
        <v>48737</v>
      </c>
      <c r="K9" s="69">
        <v>14528</v>
      </c>
      <c r="L9" s="78">
        <v>3145</v>
      </c>
      <c r="M9" s="24" t="s">
        <v>80</v>
      </c>
      <c r="N9" s="23" t="s">
        <v>50</v>
      </c>
      <c r="O9" s="66">
        <v>17895</v>
      </c>
      <c r="P9" s="69">
        <v>43413</v>
      </c>
      <c r="Q9" s="69">
        <v>8184</v>
      </c>
      <c r="R9" s="69">
        <v>8641</v>
      </c>
      <c r="S9" s="69">
        <v>6</v>
      </c>
      <c r="T9" s="75">
        <v>469</v>
      </c>
      <c r="U9" s="75">
        <v>174</v>
      </c>
      <c r="V9" s="75">
        <v>1719</v>
      </c>
      <c r="W9" s="75">
        <v>6453</v>
      </c>
      <c r="X9" s="78">
        <v>223</v>
      </c>
      <c r="Y9" s="24" t="s">
        <v>80</v>
      </c>
    </row>
    <row r="10" spans="1:25" ht="20.100000000000001" customHeight="1">
      <c r="A10" s="23" t="s">
        <v>51</v>
      </c>
      <c r="B10" s="67">
        <v>846855</v>
      </c>
      <c r="C10" s="69">
        <v>775</v>
      </c>
      <c r="D10" s="69">
        <v>943</v>
      </c>
      <c r="E10" s="69">
        <v>274840</v>
      </c>
      <c r="F10" s="69">
        <v>37425</v>
      </c>
      <c r="G10" s="69">
        <v>4606</v>
      </c>
      <c r="H10" s="75">
        <v>86923</v>
      </c>
      <c r="I10" s="75">
        <v>285329</v>
      </c>
      <c r="J10" s="75">
        <v>12936</v>
      </c>
      <c r="K10" s="69">
        <v>22694</v>
      </c>
      <c r="L10" s="78">
        <v>8406</v>
      </c>
      <c r="M10" s="24" t="s">
        <v>81</v>
      </c>
      <c r="N10" s="23" t="s">
        <v>51</v>
      </c>
      <c r="O10" s="66">
        <v>29295</v>
      </c>
      <c r="P10" s="69">
        <v>53876</v>
      </c>
      <c r="Q10" s="69">
        <v>10543</v>
      </c>
      <c r="R10" s="69">
        <v>8457</v>
      </c>
      <c r="S10" s="69">
        <v>13</v>
      </c>
      <c r="T10" s="75">
        <v>966</v>
      </c>
      <c r="U10" s="75">
        <v>670</v>
      </c>
      <c r="V10" s="75">
        <v>2271</v>
      </c>
      <c r="W10" s="75">
        <v>5482</v>
      </c>
      <c r="X10" s="78">
        <v>405</v>
      </c>
      <c r="Y10" s="24" t="s">
        <v>81</v>
      </c>
    </row>
    <row r="11" spans="1:25" ht="20.100000000000001" customHeight="1">
      <c r="A11" s="23" t="s">
        <v>52</v>
      </c>
      <c r="B11" s="67">
        <v>441458</v>
      </c>
      <c r="C11" s="69">
        <v>1189</v>
      </c>
      <c r="D11" s="69">
        <v>308</v>
      </c>
      <c r="E11" s="69">
        <v>171053</v>
      </c>
      <c r="F11" s="69">
        <v>24350</v>
      </c>
      <c r="G11" s="69">
        <v>2691</v>
      </c>
      <c r="H11" s="75">
        <v>35407</v>
      </c>
      <c r="I11" s="75">
        <v>149203</v>
      </c>
      <c r="J11" s="75">
        <v>5612</v>
      </c>
      <c r="K11" s="69">
        <v>11083</v>
      </c>
      <c r="L11" s="78">
        <v>2946</v>
      </c>
      <c r="M11" s="24" t="s">
        <v>82</v>
      </c>
      <c r="N11" s="23" t="s">
        <v>52</v>
      </c>
      <c r="O11" s="66">
        <v>11429</v>
      </c>
      <c r="P11" s="69">
        <v>14046</v>
      </c>
      <c r="Q11" s="69">
        <v>3782</v>
      </c>
      <c r="R11" s="69">
        <v>3591</v>
      </c>
      <c r="S11" s="68" t="s">
        <v>64</v>
      </c>
      <c r="T11" s="75">
        <v>317</v>
      </c>
      <c r="U11" s="75">
        <v>345</v>
      </c>
      <c r="V11" s="75">
        <v>1264</v>
      </c>
      <c r="W11" s="75">
        <v>2603</v>
      </c>
      <c r="X11" s="77" t="s">
        <v>64</v>
      </c>
      <c r="Y11" s="24" t="s">
        <v>82</v>
      </c>
    </row>
    <row r="12" spans="1:25" ht="29.1" customHeight="1">
      <c r="A12" s="23" t="s">
        <v>53</v>
      </c>
      <c r="B12" s="67">
        <v>917025</v>
      </c>
      <c r="C12" s="69">
        <v>2449</v>
      </c>
      <c r="D12" s="69">
        <v>26487</v>
      </c>
      <c r="E12" s="69">
        <v>335827</v>
      </c>
      <c r="F12" s="69">
        <v>36560</v>
      </c>
      <c r="G12" s="69">
        <v>10075</v>
      </c>
      <c r="H12" s="75">
        <v>82069</v>
      </c>
      <c r="I12" s="75">
        <v>292255</v>
      </c>
      <c r="J12" s="75">
        <v>27494</v>
      </c>
      <c r="K12" s="69">
        <v>16746</v>
      </c>
      <c r="L12" s="78">
        <v>6003</v>
      </c>
      <c r="M12" s="24" t="s">
        <v>83</v>
      </c>
      <c r="N12" s="23" t="s">
        <v>53</v>
      </c>
      <c r="O12" s="66">
        <v>22085</v>
      </c>
      <c r="P12" s="69">
        <v>31313</v>
      </c>
      <c r="Q12" s="69">
        <v>6379</v>
      </c>
      <c r="R12" s="69">
        <v>9174</v>
      </c>
      <c r="S12" s="71">
        <v>0</v>
      </c>
      <c r="T12" s="75">
        <v>364</v>
      </c>
      <c r="U12" s="75">
        <v>3683</v>
      </c>
      <c r="V12" s="75">
        <v>1942</v>
      </c>
      <c r="W12" s="75">
        <v>5972</v>
      </c>
      <c r="X12" s="78">
        <v>148</v>
      </c>
      <c r="Y12" s="24" t="s">
        <v>83</v>
      </c>
    </row>
    <row r="13" spans="1:25" ht="20.100000000000001" customHeight="1">
      <c r="A13" s="23" t="s">
        <v>54</v>
      </c>
      <c r="B13" s="67">
        <v>55513</v>
      </c>
      <c r="C13" s="69">
        <v>117</v>
      </c>
      <c r="D13" s="69">
        <v>350</v>
      </c>
      <c r="E13" s="69">
        <v>14632</v>
      </c>
      <c r="F13" s="69">
        <v>162</v>
      </c>
      <c r="G13" s="69">
        <v>315</v>
      </c>
      <c r="H13" s="75">
        <v>7815</v>
      </c>
      <c r="I13" s="75">
        <v>19339</v>
      </c>
      <c r="J13" s="75">
        <v>1803</v>
      </c>
      <c r="K13" s="69">
        <v>3849</v>
      </c>
      <c r="L13" s="78">
        <v>601</v>
      </c>
      <c r="M13" s="24" t="s">
        <v>84</v>
      </c>
      <c r="N13" s="23" t="s">
        <v>54</v>
      </c>
      <c r="O13" s="66">
        <v>1991</v>
      </c>
      <c r="P13" s="69">
        <v>2400</v>
      </c>
      <c r="Q13" s="69">
        <v>540</v>
      </c>
      <c r="R13" s="69">
        <v>510</v>
      </c>
      <c r="S13" s="71">
        <v>0</v>
      </c>
      <c r="T13" s="75">
        <v>23</v>
      </c>
      <c r="U13" s="75">
        <v>19</v>
      </c>
      <c r="V13" s="75">
        <v>458</v>
      </c>
      <c r="W13" s="75">
        <v>574</v>
      </c>
      <c r="X13" s="78">
        <v>18</v>
      </c>
      <c r="Y13" s="24" t="s">
        <v>84</v>
      </c>
    </row>
    <row r="14" spans="1:25" ht="20.100000000000001" customHeight="1">
      <c r="A14" s="23" t="s">
        <v>55</v>
      </c>
      <c r="B14" s="67">
        <v>254520</v>
      </c>
      <c r="C14" s="69">
        <v>81</v>
      </c>
      <c r="D14" s="69">
        <v>487</v>
      </c>
      <c r="E14" s="69">
        <v>138702</v>
      </c>
      <c r="F14" s="69">
        <v>2981</v>
      </c>
      <c r="G14" s="69">
        <v>597</v>
      </c>
      <c r="H14" s="75">
        <v>15893</v>
      </c>
      <c r="I14" s="75">
        <v>61335</v>
      </c>
      <c r="J14" s="75">
        <v>2545</v>
      </c>
      <c r="K14" s="69">
        <v>3804</v>
      </c>
      <c r="L14" s="78">
        <v>5338</v>
      </c>
      <c r="M14" s="24" t="s">
        <v>85</v>
      </c>
      <c r="N14" s="23" t="s">
        <v>55</v>
      </c>
      <c r="O14" s="66">
        <v>3183</v>
      </c>
      <c r="P14" s="69">
        <v>6184</v>
      </c>
      <c r="Q14" s="69">
        <v>9480</v>
      </c>
      <c r="R14" s="69">
        <v>1707</v>
      </c>
      <c r="S14" s="71">
        <v>0</v>
      </c>
      <c r="T14" s="75">
        <v>138</v>
      </c>
      <c r="U14" s="75">
        <v>67</v>
      </c>
      <c r="V14" s="75">
        <v>598</v>
      </c>
      <c r="W14" s="75">
        <v>1387</v>
      </c>
      <c r="X14" s="78">
        <v>14</v>
      </c>
      <c r="Y14" s="24" t="s">
        <v>85</v>
      </c>
    </row>
    <row r="15" spans="1:25" ht="20.100000000000001" customHeight="1">
      <c r="A15" s="23" t="s">
        <v>56</v>
      </c>
      <c r="B15" s="67">
        <v>166561</v>
      </c>
      <c r="C15" s="69">
        <v>151</v>
      </c>
      <c r="D15" s="69">
        <v>375</v>
      </c>
      <c r="E15" s="69">
        <v>68303</v>
      </c>
      <c r="F15" s="69">
        <v>33830</v>
      </c>
      <c r="G15" s="69">
        <v>498</v>
      </c>
      <c r="H15" s="75">
        <v>9188</v>
      </c>
      <c r="I15" s="75">
        <v>43201</v>
      </c>
      <c r="J15" s="75">
        <v>1269</v>
      </c>
      <c r="K15" s="69">
        <v>2507</v>
      </c>
      <c r="L15" s="78">
        <v>708</v>
      </c>
      <c r="M15" s="24" t="s">
        <v>86</v>
      </c>
      <c r="N15" s="23" t="s">
        <v>56</v>
      </c>
      <c r="O15" s="66">
        <v>1833</v>
      </c>
      <c r="P15" s="69">
        <v>1970</v>
      </c>
      <c r="Q15" s="69">
        <v>851</v>
      </c>
      <c r="R15" s="69">
        <v>641</v>
      </c>
      <c r="S15" s="71">
        <v>0</v>
      </c>
      <c r="T15" s="75">
        <v>27</v>
      </c>
      <c r="U15" s="75">
        <v>38</v>
      </c>
      <c r="V15" s="75">
        <v>347</v>
      </c>
      <c r="W15" s="75">
        <v>785</v>
      </c>
      <c r="X15" s="78">
        <v>37</v>
      </c>
      <c r="Y15" s="24" t="s">
        <v>86</v>
      </c>
    </row>
    <row r="16" spans="1:25" ht="20.100000000000001" customHeight="1">
      <c r="A16" s="23" t="s">
        <v>57</v>
      </c>
      <c r="B16" s="67">
        <v>239121</v>
      </c>
      <c r="C16" s="69">
        <v>550</v>
      </c>
      <c r="D16" s="69">
        <v>170</v>
      </c>
      <c r="E16" s="69">
        <v>115561</v>
      </c>
      <c r="F16" s="69">
        <v>15270</v>
      </c>
      <c r="G16" s="69">
        <v>1662</v>
      </c>
      <c r="H16" s="75">
        <v>15933</v>
      </c>
      <c r="I16" s="75">
        <v>67347</v>
      </c>
      <c r="J16" s="75">
        <v>2870</v>
      </c>
      <c r="K16" s="69">
        <v>3920</v>
      </c>
      <c r="L16" s="78">
        <v>1387</v>
      </c>
      <c r="M16" s="24" t="s">
        <v>87</v>
      </c>
      <c r="N16" s="23" t="s">
        <v>57</v>
      </c>
      <c r="O16" s="66">
        <v>5056</v>
      </c>
      <c r="P16" s="69">
        <v>5023</v>
      </c>
      <c r="Q16" s="69">
        <v>1019</v>
      </c>
      <c r="R16" s="69">
        <v>1134</v>
      </c>
      <c r="S16" s="68" t="s">
        <v>64</v>
      </c>
      <c r="T16" s="75">
        <v>82</v>
      </c>
      <c r="U16" s="75">
        <v>112</v>
      </c>
      <c r="V16" s="75">
        <v>423</v>
      </c>
      <c r="W16" s="75">
        <v>1539</v>
      </c>
      <c r="X16" s="77" t="s">
        <v>64</v>
      </c>
      <c r="Y16" s="24" t="s">
        <v>87</v>
      </c>
    </row>
    <row r="17" spans="1:25" ht="29.1" customHeight="1">
      <c r="A17" s="23" t="s">
        <v>58</v>
      </c>
      <c r="B17" s="67">
        <v>58730</v>
      </c>
      <c r="C17" s="69">
        <v>437</v>
      </c>
      <c r="D17" s="69">
        <v>340</v>
      </c>
      <c r="E17" s="69">
        <v>22563</v>
      </c>
      <c r="F17" s="69">
        <v>4144</v>
      </c>
      <c r="G17" s="69">
        <v>250</v>
      </c>
      <c r="H17" s="75">
        <v>4899</v>
      </c>
      <c r="I17" s="75">
        <v>16548</v>
      </c>
      <c r="J17" s="75">
        <v>988</v>
      </c>
      <c r="K17" s="69">
        <v>2753</v>
      </c>
      <c r="L17" s="78">
        <v>633</v>
      </c>
      <c r="M17" s="24" t="s">
        <v>88</v>
      </c>
      <c r="N17" s="23" t="s">
        <v>58</v>
      </c>
      <c r="O17" s="66">
        <v>1783</v>
      </c>
      <c r="P17" s="69">
        <v>1141</v>
      </c>
      <c r="Q17" s="69">
        <v>312</v>
      </c>
      <c r="R17" s="69">
        <v>318</v>
      </c>
      <c r="S17" s="71">
        <v>0</v>
      </c>
      <c r="T17" s="75">
        <v>12</v>
      </c>
      <c r="U17" s="75">
        <v>36</v>
      </c>
      <c r="V17" s="75">
        <v>940</v>
      </c>
      <c r="W17" s="75">
        <v>627</v>
      </c>
      <c r="X17" s="78">
        <v>7</v>
      </c>
      <c r="Y17" s="24" t="s">
        <v>88</v>
      </c>
    </row>
    <row r="18" spans="1:25" ht="20.100000000000001" customHeight="1">
      <c r="A18" s="23" t="s">
        <v>59</v>
      </c>
      <c r="B18" s="67">
        <v>235076</v>
      </c>
      <c r="C18" s="69">
        <v>564</v>
      </c>
      <c r="D18" s="69">
        <v>213</v>
      </c>
      <c r="E18" s="69">
        <v>171564</v>
      </c>
      <c r="F18" s="69">
        <v>5077</v>
      </c>
      <c r="G18" s="69">
        <v>1162</v>
      </c>
      <c r="H18" s="75">
        <v>14018</v>
      </c>
      <c r="I18" s="75">
        <v>30578</v>
      </c>
      <c r="J18" s="75">
        <v>2426</v>
      </c>
      <c r="K18" s="69">
        <v>1698</v>
      </c>
      <c r="L18" s="78">
        <v>755</v>
      </c>
      <c r="M18" s="24" t="s">
        <v>89</v>
      </c>
      <c r="N18" s="23" t="s">
        <v>59</v>
      </c>
      <c r="O18" s="66">
        <v>2229</v>
      </c>
      <c r="P18" s="69">
        <v>2641</v>
      </c>
      <c r="Q18" s="69">
        <v>481</v>
      </c>
      <c r="R18" s="69">
        <v>518</v>
      </c>
      <c r="S18" s="71">
        <v>0</v>
      </c>
      <c r="T18" s="75">
        <v>34</v>
      </c>
      <c r="U18" s="75">
        <v>57</v>
      </c>
      <c r="V18" s="75">
        <v>268</v>
      </c>
      <c r="W18" s="75">
        <v>762</v>
      </c>
      <c r="X18" s="78">
        <v>31</v>
      </c>
      <c r="Y18" s="24" t="s">
        <v>89</v>
      </c>
    </row>
    <row r="19" spans="1:25" ht="20.100000000000001" customHeight="1">
      <c r="A19" s="23" t="s">
        <v>60</v>
      </c>
      <c r="B19" s="67">
        <v>59019</v>
      </c>
      <c r="C19" s="69">
        <v>450</v>
      </c>
      <c r="D19" s="69">
        <v>34</v>
      </c>
      <c r="E19" s="69">
        <v>21444</v>
      </c>
      <c r="F19" s="69">
        <v>2689</v>
      </c>
      <c r="G19" s="69">
        <v>699</v>
      </c>
      <c r="H19" s="75">
        <v>5823</v>
      </c>
      <c r="I19" s="75">
        <v>19815</v>
      </c>
      <c r="J19" s="75">
        <v>2566</v>
      </c>
      <c r="K19" s="69">
        <v>1298</v>
      </c>
      <c r="L19" s="78">
        <v>193</v>
      </c>
      <c r="M19" s="24" t="s">
        <v>90</v>
      </c>
      <c r="N19" s="23" t="s">
        <v>60</v>
      </c>
      <c r="O19" s="66">
        <v>1137</v>
      </c>
      <c r="P19" s="69">
        <v>838</v>
      </c>
      <c r="Q19" s="69">
        <v>324</v>
      </c>
      <c r="R19" s="69">
        <v>844</v>
      </c>
      <c r="S19" s="71">
        <v>0</v>
      </c>
      <c r="T19" s="75">
        <v>7</v>
      </c>
      <c r="U19" s="75">
        <v>42</v>
      </c>
      <c r="V19" s="75">
        <v>238</v>
      </c>
      <c r="W19" s="75">
        <v>484</v>
      </c>
      <c r="X19" s="78">
        <v>93</v>
      </c>
      <c r="Y19" s="24" t="s">
        <v>90</v>
      </c>
    </row>
    <row r="20" spans="1:25" ht="20.100000000000001" customHeight="1">
      <c r="A20" s="23" t="s">
        <v>61</v>
      </c>
      <c r="B20" s="67">
        <v>87433</v>
      </c>
      <c r="C20" s="69">
        <v>754</v>
      </c>
      <c r="D20" s="69">
        <v>513</v>
      </c>
      <c r="E20" s="69">
        <v>21724</v>
      </c>
      <c r="F20" s="69">
        <v>5733</v>
      </c>
      <c r="G20" s="69">
        <v>962</v>
      </c>
      <c r="H20" s="75">
        <v>9405</v>
      </c>
      <c r="I20" s="75">
        <v>35503</v>
      </c>
      <c r="J20" s="75">
        <v>1716</v>
      </c>
      <c r="K20" s="69">
        <v>3428</v>
      </c>
      <c r="L20" s="78">
        <v>785</v>
      </c>
      <c r="M20" s="24" t="s">
        <v>91</v>
      </c>
      <c r="N20" s="23" t="s">
        <v>61</v>
      </c>
      <c r="O20" s="66">
        <v>2125</v>
      </c>
      <c r="P20" s="69">
        <v>1972</v>
      </c>
      <c r="Q20" s="69">
        <v>531</v>
      </c>
      <c r="R20" s="69">
        <v>554</v>
      </c>
      <c r="S20" s="71">
        <v>0</v>
      </c>
      <c r="T20" s="75">
        <v>48</v>
      </c>
      <c r="U20" s="75">
        <v>49</v>
      </c>
      <c r="V20" s="75">
        <v>438</v>
      </c>
      <c r="W20" s="75">
        <v>994</v>
      </c>
      <c r="X20" s="78">
        <v>200</v>
      </c>
      <c r="Y20" s="24" t="s">
        <v>91</v>
      </c>
    </row>
    <row r="21" spans="1:25" ht="20.100000000000001" customHeight="1">
      <c r="A21" s="23" t="s">
        <v>62</v>
      </c>
      <c r="B21" s="67">
        <v>14258</v>
      </c>
      <c r="C21" s="69">
        <v>122</v>
      </c>
      <c r="D21" s="69">
        <v>178</v>
      </c>
      <c r="E21" s="69">
        <v>744</v>
      </c>
      <c r="F21" s="69">
        <v>432</v>
      </c>
      <c r="G21" s="69">
        <v>119</v>
      </c>
      <c r="H21" s="75">
        <v>1975</v>
      </c>
      <c r="I21" s="75">
        <v>6032</v>
      </c>
      <c r="J21" s="75">
        <v>599</v>
      </c>
      <c r="K21" s="69">
        <v>1639</v>
      </c>
      <c r="L21" s="78">
        <v>284</v>
      </c>
      <c r="M21" s="24" t="s">
        <v>92</v>
      </c>
      <c r="N21" s="23" t="s">
        <v>62</v>
      </c>
      <c r="O21" s="66">
        <v>625</v>
      </c>
      <c r="P21" s="69">
        <v>779</v>
      </c>
      <c r="Q21" s="69">
        <v>120</v>
      </c>
      <c r="R21" s="69">
        <v>207</v>
      </c>
      <c r="S21" s="71">
        <v>0</v>
      </c>
      <c r="T21" s="75">
        <v>11</v>
      </c>
      <c r="U21" s="75">
        <v>3</v>
      </c>
      <c r="V21" s="75">
        <v>92</v>
      </c>
      <c r="W21" s="75">
        <v>233</v>
      </c>
      <c r="X21" s="78">
        <v>62</v>
      </c>
      <c r="Y21" s="24" t="s">
        <v>92</v>
      </c>
    </row>
    <row r="22" spans="1:25" ht="29.1" customHeight="1">
      <c r="A22" s="23" t="s">
        <v>63</v>
      </c>
      <c r="B22" s="67">
        <v>34984</v>
      </c>
      <c r="C22" s="69">
        <v>52</v>
      </c>
      <c r="D22" s="69">
        <v>431</v>
      </c>
      <c r="E22" s="69">
        <v>4928</v>
      </c>
      <c r="F22" s="68" t="s">
        <v>64</v>
      </c>
      <c r="G22" s="69">
        <v>191</v>
      </c>
      <c r="H22" s="75">
        <v>4553</v>
      </c>
      <c r="I22" s="75">
        <v>12835</v>
      </c>
      <c r="J22" s="75">
        <v>907</v>
      </c>
      <c r="K22" s="69">
        <v>2559</v>
      </c>
      <c r="L22" s="78">
        <v>511</v>
      </c>
      <c r="M22" s="24" t="s">
        <v>93</v>
      </c>
      <c r="N22" s="23" t="s">
        <v>63</v>
      </c>
      <c r="O22" s="66">
        <v>1155</v>
      </c>
      <c r="P22" s="69">
        <v>1633</v>
      </c>
      <c r="Q22" s="69">
        <v>393</v>
      </c>
      <c r="R22" s="69">
        <v>246</v>
      </c>
      <c r="S22" s="71">
        <v>0</v>
      </c>
      <c r="T22" s="75">
        <v>25</v>
      </c>
      <c r="U22" s="75">
        <v>55</v>
      </c>
      <c r="V22" s="75">
        <v>283</v>
      </c>
      <c r="W22" s="75">
        <v>359</v>
      </c>
      <c r="X22" s="77" t="s">
        <v>64</v>
      </c>
      <c r="Y22" s="24" t="s">
        <v>93</v>
      </c>
    </row>
    <row r="23" spans="1:25" ht="20.100000000000001" customHeight="1">
      <c r="A23" s="23" t="s">
        <v>65</v>
      </c>
      <c r="B23" s="67">
        <v>6011</v>
      </c>
      <c r="C23" s="69">
        <v>20</v>
      </c>
      <c r="D23" s="68" t="s">
        <v>64</v>
      </c>
      <c r="E23" s="69">
        <v>108</v>
      </c>
      <c r="F23" s="69">
        <v>182</v>
      </c>
      <c r="G23" s="69">
        <v>32</v>
      </c>
      <c r="H23" s="75">
        <v>1111</v>
      </c>
      <c r="I23" s="75">
        <v>2718</v>
      </c>
      <c r="J23" s="75">
        <v>612</v>
      </c>
      <c r="K23" s="69">
        <v>270</v>
      </c>
      <c r="L23" s="78">
        <v>134</v>
      </c>
      <c r="M23" s="24" t="s">
        <v>94</v>
      </c>
      <c r="N23" s="23" t="s">
        <v>65</v>
      </c>
      <c r="O23" s="65" t="s">
        <v>64</v>
      </c>
      <c r="P23" s="69">
        <v>228</v>
      </c>
      <c r="Q23" s="69">
        <v>19</v>
      </c>
      <c r="R23" s="69">
        <v>180</v>
      </c>
      <c r="S23" s="68" t="s">
        <v>64</v>
      </c>
      <c r="T23" s="75">
        <v>2</v>
      </c>
      <c r="U23" s="74" t="s">
        <v>64</v>
      </c>
      <c r="V23" s="75">
        <v>27</v>
      </c>
      <c r="W23" s="75">
        <v>24</v>
      </c>
      <c r="X23" s="78">
        <v>0</v>
      </c>
      <c r="Y23" s="24" t="s">
        <v>94</v>
      </c>
    </row>
    <row r="24" spans="1:25" ht="20.100000000000001" customHeight="1">
      <c r="A24" s="23" t="s">
        <v>66</v>
      </c>
      <c r="B24" s="67">
        <v>37172</v>
      </c>
      <c r="C24" s="69">
        <v>11</v>
      </c>
      <c r="D24" s="68" t="s">
        <v>64</v>
      </c>
      <c r="E24" s="69">
        <v>4081</v>
      </c>
      <c r="F24" s="68" t="s">
        <v>64</v>
      </c>
      <c r="G24" s="69">
        <v>329</v>
      </c>
      <c r="H24" s="75">
        <v>3794</v>
      </c>
      <c r="I24" s="75">
        <v>10160</v>
      </c>
      <c r="J24" s="75">
        <v>7459</v>
      </c>
      <c r="K24" s="69">
        <v>1550</v>
      </c>
      <c r="L24" s="78">
        <v>749</v>
      </c>
      <c r="M24" s="24" t="s">
        <v>95</v>
      </c>
      <c r="N24" s="23" t="s">
        <v>66</v>
      </c>
      <c r="O24" s="66">
        <v>1180</v>
      </c>
      <c r="P24" s="69">
        <v>276</v>
      </c>
      <c r="Q24" s="69">
        <v>246</v>
      </c>
      <c r="R24" s="69">
        <v>529</v>
      </c>
      <c r="S24" s="71">
        <v>0</v>
      </c>
      <c r="T24" s="75">
        <v>19</v>
      </c>
      <c r="U24" s="75">
        <v>23</v>
      </c>
      <c r="V24" s="75">
        <v>215</v>
      </c>
      <c r="W24" s="75">
        <v>482</v>
      </c>
      <c r="X24" s="78">
        <v>22</v>
      </c>
      <c r="Y24" s="24" t="s">
        <v>95</v>
      </c>
    </row>
    <row r="25" spans="1:25" ht="20.100000000000001" customHeight="1">
      <c r="A25" s="23" t="s">
        <v>67</v>
      </c>
      <c r="B25" s="67">
        <v>629444</v>
      </c>
      <c r="C25" s="69">
        <v>37</v>
      </c>
      <c r="D25" s="69">
        <v>92</v>
      </c>
      <c r="E25" s="69">
        <v>472707</v>
      </c>
      <c r="F25" s="69">
        <v>12828</v>
      </c>
      <c r="G25" s="69">
        <v>843</v>
      </c>
      <c r="H25" s="75">
        <v>18054</v>
      </c>
      <c r="I25" s="75">
        <v>86809</v>
      </c>
      <c r="J25" s="75">
        <v>1655</v>
      </c>
      <c r="K25" s="69">
        <v>3818</v>
      </c>
      <c r="L25" s="78">
        <v>5291</v>
      </c>
      <c r="M25" s="24" t="s">
        <v>96</v>
      </c>
      <c r="N25" s="23" t="s">
        <v>67</v>
      </c>
      <c r="O25" s="66">
        <v>5755</v>
      </c>
      <c r="P25" s="69">
        <v>8129</v>
      </c>
      <c r="Q25" s="69">
        <v>9400</v>
      </c>
      <c r="R25" s="69">
        <v>1518</v>
      </c>
      <c r="S25" s="71">
        <v>0</v>
      </c>
      <c r="T25" s="75">
        <v>161</v>
      </c>
      <c r="U25" s="75">
        <v>58</v>
      </c>
      <c r="V25" s="75">
        <v>425</v>
      </c>
      <c r="W25" s="75">
        <v>1835</v>
      </c>
      <c r="X25" s="78">
        <v>30</v>
      </c>
      <c r="Y25" s="24" t="s">
        <v>96</v>
      </c>
    </row>
    <row r="26" spans="1:25" ht="20.100000000000001" customHeight="1">
      <c r="A26" s="23" t="s">
        <v>68</v>
      </c>
      <c r="B26" s="67">
        <v>47635</v>
      </c>
      <c r="C26" s="69">
        <v>44</v>
      </c>
      <c r="D26" s="68" t="s">
        <v>64</v>
      </c>
      <c r="E26" s="69">
        <v>5001</v>
      </c>
      <c r="F26" s="69">
        <v>3032</v>
      </c>
      <c r="G26" s="69">
        <v>211</v>
      </c>
      <c r="H26" s="75">
        <v>5057</v>
      </c>
      <c r="I26" s="75">
        <v>22831</v>
      </c>
      <c r="J26" s="75">
        <v>785</v>
      </c>
      <c r="K26" s="69">
        <v>2268</v>
      </c>
      <c r="L26" s="78">
        <v>912</v>
      </c>
      <c r="M26" s="24" t="s">
        <v>97</v>
      </c>
      <c r="N26" s="23" t="s">
        <v>68</v>
      </c>
      <c r="O26" s="66">
        <v>2092</v>
      </c>
      <c r="P26" s="69">
        <v>3230</v>
      </c>
      <c r="Q26" s="69">
        <v>515</v>
      </c>
      <c r="R26" s="69">
        <v>455</v>
      </c>
      <c r="S26" s="71">
        <v>0</v>
      </c>
      <c r="T26" s="75">
        <v>39</v>
      </c>
      <c r="U26" s="74" t="s">
        <v>64</v>
      </c>
      <c r="V26" s="75">
        <v>266</v>
      </c>
      <c r="W26" s="75">
        <v>820</v>
      </c>
      <c r="X26" s="78">
        <v>55</v>
      </c>
      <c r="Y26" s="24" t="s">
        <v>97</v>
      </c>
    </row>
    <row r="27" spans="1:25" ht="29.1" customHeight="1">
      <c r="A27" s="23" t="s">
        <v>69</v>
      </c>
      <c r="B27" s="67">
        <v>8668</v>
      </c>
      <c r="C27" s="69">
        <v>43</v>
      </c>
      <c r="D27" s="69">
        <v>257</v>
      </c>
      <c r="E27" s="69">
        <v>2883</v>
      </c>
      <c r="F27" s="68" t="s">
        <v>64</v>
      </c>
      <c r="G27" s="69">
        <v>75</v>
      </c>
      <c r="H27" s="75">
        <v>1169</v>
      </c>
      <c r="I27" s="75">
        <v>2225</v>
      </c>
      <c r="J27" s="75">
        <v>697</v>
      </c>
      <c r="K27" s="69">
        <v>228</v>
      </c>
      <c r="L27" s="78">
        <v>127</v>
      </c>
      <c r="M27" s="24" t="s">
        <v>98</v>
      </c>
      <c r="N27" s="23" t="s">
        <v>69</v>
      </c>
      <c r="O27" s="66">
        <v>163</v>
      </c>
      <c r="P27" s="69">
        <v>431</v>
      </c>
      <c r="Q27" s="69">
        <v>43</v>
      </c>
      <c r="R27" s="69">
        <v>127</v>
      </c>
      <c r="S27" s="71">
        <v>0</v>
      </c>
      <c r="T27" s="75">
        <v>12</v>
      </c>
      <c r="U27" s="74" t="s">
        <v>64</v>
      </c>
      <c r="V27" s="75">
        <v>19</v>
      </c>
      <c r="W27" s="75">
        <v>31</v>
      </c>
      <c r="X27" s="82">
        <v>0</v>
      </c>
      <c r="Y27" s="24" t="s">
        <v>98</v>
      </c>
    </row>
    <row r="28" spans="1:25" ht="20.100000000000001" customHeight="1">
      <c r="A28" s="23" t="s">
        <v>70</v>
      </c>
      <c r="B28" s="67">
        <v>1175</v>
      </c>
      <c r="C28" s="69">
        <v>3</v>
      </c>
      <c r="D28" s="71">
        <v>0</v>
      </c>
      <c r="E28" s="69">
        <v>139</v>
      </c>
      <c r="F28" s="68" t="s">
        <v>64</v>
      </c>
      <c r="G28" s="69">
        <v>14</v>
      </c>
      <c r="H28" s="75">
        <v>365</v>
      </c>
      <c r="I28" s="75">
        <v>304</v>
      </c>
      <c r="J28" s="75">
        <v>173</v>
      </c>
      <c r="K28" s="69">
        <v>16</v>
      </c>
      <c r="L28" s="78">
        <v>16</v>
      </c>
      <c r="M28" s="24" t="s">
        <v>99</v>
      </c>
      <c r="N28" s="23" t="s">
        <v>70</v>
      </c>
      <c r="O28" s="65" t="s">
        <v>64</v>
      </c>
      <c r="P28" s="69">
        <v>2</v>
      </c>
      <c r="Q28" s="69">
        <v>80</v>
      </c>
      <c r="R28" s="69">
        <v>18</v>
      </c>
      <c r="S28" s="71">
        <v>0</v>
      </c>
      <c r="T28" s="83">
        <v>0</v>
      </c>
      <c r="U28" s="83">
        <v>0</v>
      </c>
      <c r="V28" s="75">
        <v>6</v>
      </c>
      <c r="W28" s="75">
        <v>4</v>
      </c>
      <c r="X28" s="78">
        <v>1</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5" t="str">
        <f>SUBSTITUTE(A34&amp;B34,CHAR(10),CHAR(10)&amp;"　　　　　")</f>
        <v>說　　明：1.本表資料分類自112年1月起改採「中華民國稅務行業標準分類(第9次修訂)」。
　　　　　2.本表自100年1月起，配合縣市改制直轄市(請參閱編製說明第七點)修正。</v>
      </c>
      <c r="B30" s="46"/>
      <c r="C30" s="46"/>
      <c r="D30" s="46"/>
      <c r="E30" s="46"/>
      <c r="F30" s="46"/>
      <c r="G30" s="46"/>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5"/>
      <c r="O30" s="46"/>
      <c r="P30" s="46"/>
      <c r="Q30" s="46"/>
      <c r="R30" s="46"/>
      <c r="S30" s="46"/>
      <c r="T30" s="47"/>
      <c r="U30" s="48"/>
      <c r="V30" s="48"/>
      <c r="W30" s="48"/>
      <c r="X30" s="48"/>
      <c r="Y30" s="48"/>
    </row>
    <row r="31" spans="1:25" s="1" customFormat="1" ht="12" customHeight="1">
      <c r="A31" s="39" t="str">
        <f>SUBSTITUTE(A35&amp;B35,CHAR(10),CHAR(10)&amp;"　　　　　")</f>
        <v>附　　註：(D)表示不陳示數值以保護個別資料。</v>
      </c>
      <c r="B31" s="40"/>
      <c r="C31" s="40"/>
      <c r="D31" s="40"/>
      <c r="E31" s="40"/>
      <c r="F31" s="40"/>
      <c r="G31" s="40"/>
      <c r="H31" s="50"/>
      <c r="I31" s="50"/>
      <c r="J31" s="50"/>
      <c r="K31" s="50"/>
      <c r="L31" s="50"/>
      <c r="M31" s="50"/>
      <c r="N31" s="39"/>
      <c r="O31" s="61"/>
      <c r="P31" s="61"/>
      <c r="Q31" s="61"/>
      <c r="R31" s="61"/>
      <c r="S31" s="61"/>
      <c r="T31" s="42"/>
      <c r="U31" s="43"/>
      <c r="V31" s="43"/>
      <c r="W31" s="43"/>
      <c r="X31" s="43"/>
      <c r="Y31" s="43"/>
    </row>
    <row r="32" spans="1:25" s="4" customFormat="1" ht="12" customHeight="1">
      <c r="A32" s="39" t="str">
        <f>SUBSTITUTE(A36&amp;B36,CHAR(10),CHAR(10)&amp;"　　　　　")</f>
        <v/>
      </c>
      <c r="B32" s="40"/>
      <c r="C32" s="40"/>
      <c r="D32" s="40"/>
      <c r="E32" s="40"/>
      <c r="F32" s="40"/>
      <c r="G32" s="40"/>
      <c r="H32" s="41" t="str">
        <f>SUBSTITUTE(H35&amp;I35,CHAR(10),CHAR(10)&amp;"　　　　　  ")</f>
        <v>Note：(D)The figures are replaced with asterisks due to a concern of privacy.</v>
      </c>
      <c r="I32" s="41"/>
      <c r="J32" s="41"/>
      <c r="K32" s="41"/>
      <c r="L32" s="41"/>
      <c r="M32" s="41"/>
      <c r="N32" s="3"/>
      <c r="O32" s="3"/>
      <c r="P32" s="3"/>
      <c r="Q32" s="3"/>
      <c r="R32" s="3"/>
      <c r="S32" s="3"/>
      <c r="T32" s="3"/>
      <c r="U32" s="3"/>
      <c r="V32" s="3"/>
      <c r="W32" s="3"/>
      <c r="X32" s="3"/>
      <c r="Y32" s="3"/>
    </row>
    <row r="33" spans="1:25" s="4" customFormat="1" ht="12" customHeight="1">
      <c r="A33" s="39"/>
      <c r="B33" s="40"/>
      <c r="C33" s="40"/>
      <c r="D33" s="40"/>
      <c r="E33" s="40"/>
      <c r="F33" s="40"/>
      <c r="G33" s="40"/>
      <c r="H33" s="41" t="str">
        <f>SUBSTITUTE(H36&amp;I36,CHAR(10),CHAR(10)&amp;"　　　　　　　　　  ")</f>
        <v/>
      </c>
      <c r="I33" s="41"/>
      <c r="J33" s="41"/>
      <c r="K33" s="41"/>
      <c r="L33" s="41"/>
      <c r="M33" s="41"/>
      <c r="N33" s="3"/>
      <c r="O33" s="3"/>
      <c r="P33" s="3"/>
      <c r="Q33" s="3"/>
      <c r="R33" s="3"/>
      <c r="S33" s="3"/>
      <c r="T33" s="3"/>
      <c r="U33" s="3"/>
      <c r="V33" s="3"/>
      <c r="W33" s="3"/>
      <c r="X33" s="3"/>
      <c r="Y33" s="3"/>
    </row>
    <row r="34" spans="1:25" ht="201" hidden="1">
      <c r="A34" s="62" t="s">
        <v>72</v>
      </c>
      <c r="B34" s="63" t="s">
        <v>47</v>
      </c>
      <c r="H34" s="72" t="s">
        <v>101</v>
      </c>
      <c r="I34" s="73" t="s">
        <v>77</v>
      </c>
    </row>
    <row r="35" spans="1:25" hidden="1">
      <c r="A35" s="62" t="s">
        <v>71</v>
      </c>
      <c r="B35" s="62" t="s">
        <v>46</v>
      </c>
      <c r="H35" s="72" t="s">
        <v>100</v>
      </c>
      <c r="I35" s="72" t="s">
        <v>76</v>
      </c>
    </row>
    <row r="36" spans="1:25" hidden="1">
      <c r="A36" s="28"/>
      <c r="H36" s="28"/>
    </row>
    <row r="37" spans="1:25" ht="15" customHeight="1"/>
  </sheetData>
  <mergeCells count="25">
    <mergeCell ref="H32:M32"/>
    <mergeCell ref="B2:E2"/>
    <mergeCell ref="F2:G2"/>
    <mergeCell ref="O2:Q2"/>
    <mergeCell ref="N31:S31"/>
    <mergeCell ref="A32:G32"/>
    <mergeCell ref="Y3:Y4"/>
    <mergeCell ref="M3:M4"/>
    <mergeCell ref="A3:A4"/>
    <mergeCell ref="N1:S1"/>
    <mergeCell ref="T1:Y1"/>
    <mergeCell ref="R2:S2"/>
    <mergeCell ref="A1:G1"/>
    <mergeCell ref="I2:L2"/>
    <mergeCell ref="H1:M1"/>
    <mergeCell ref="A33:G33"/>
    <mergeCell ref="H33:M33"/>
    <mergeCell ref="T31:Y31"/>
    <mergeCell ref="U2:X2"/>
    <mergeCell ref="N30:S30"/>
    <mergeCell ref="T30:Y30"/>
    <mergeCell ref="H30:M31"/>
    <mergeCell ref="A30:G30"/>
    <mergeCell ref="A31:G31"/>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2024-04-18T09:46:00Z</cp:lastPrinted>
  <dcterms:created xsi:type="dcterms:W3CDTF">2001-11-06T09:07:39Z</dcterms:created>
  <dcterms:modified xsi:type="dcterms:W3CDTF">2024-04-18T09:46:01Z</dcterms:modified>
</cp:coreProperties>
</file>