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h11438\Documents\"/>
    </mc:Choice>
  </mc:AlternateContent>
  <bookViews>
    <workbookView xWindow="120" yWindow="75" windowWidth="11745" windowHeight="6780"/>
  </bookViews>
  <sheets>
    <sheet name="表" sheetId="1" r:id="rId1"/>
  </sheets>
  <calcPr calcId="162913"/>
</workbook>
</file>

<file path=xl/calcChain.xml><?xml version="1.0" encoding="utf-8"?>
<calcChain xmlns="http://schemas.openxmlformats.org/spreadsheetml/2006/main">
  <c r="A37" i="1" l="1"/>
  <c r="I37" i="1"/>
</calcChain>
</file>

<file path=xl/sharedStrings.xml><?xml version="1.0" encoding="utf-8"?>
<sst xmlns="http://schemas.openxmlformats.org/spreadsheetml/2006/main" count="248" uniqueCount="128">
  <si>
    <t>同　月</t>
    <phoneticPr fontId="2" type="noConversion"/>
  </si>
  <si>
    <t xml:space="preserve"> Growth Value</t>
    <phoneticPr fontId="2" type="noConversion"/>
  </si>
  <si>
    <t xml:space="preserve"> Growth Rate</t>
    <phoneticPr fontId="2" type="noConversion"/>
  </si>
  <si>
    <t>總　　計</t>
    <phoneticPr fontId="2" type="noConversion"/>
  </si>
  <si>
    <t>合　　計</t>
    <phoneticPr fontId="2" type="noConversion"/>
  </si>
  <si>
    <t>Grand Total</t>
    <phoneticPr fontId="2" type="noConversion"/>
  </si>
  <si>
    <t>同　期</t>
    <phoneticPr fontId="2" type="noConversion"/>
  </si>
  <si>
    <t>增減值</t>
    <phoneticPr fontId="2" type="noConversion"/>
  </si>
  <si>
    <t>增減率</t>
    <phoneticPr fontId="2" type="noConversion"/>
  </si>
  <si>
    <t>VS. Same
Month
Last Year</t>
    <phoneticPr fontId="2" type="noConversion"/>
  </si>
  <si>
    <t>較上年</t>
    <phoneticPr fontId="2" type="noConversion"/>
  </si>
  <si>
    <t>Ministry of Finance</t>
    <phoneticPr fontId="2" type="noConversion"/>
  </si>
  <si>
    <t>Revenue Service</t>
    <phoneticPr fontId="2" type="noConversion"/>
  </si>
  <si>
    <t>Offices</t>
    <phoneticPr fontId="2" type="noConversion"/>
  </si>
  <si>
    <t>新　竹　縣</t>
    <phoneticPr fontId="2" type="noConversion"/>
  </si>
  <si>
    <t>苗　栗　縣</t>
    <phoneticPr fontId="2" type="noConversion"/>
  </si>
  <si>
    <t>彰　化　縣</t>
    <phoneticPr fontId="2" type="noConversion"/>
  </si>
  <si>
    <t>南　投　縣</t>
    <phoneticPr fontId="2" type="noConversion"/>
  </si>
  <si>
    <t>雲　林　縣</t>
    <phoneticPr fontId="2" type="noConversion"/>
  </si>
  <si>
    <t>嘉　義　縣</t>
    <phoneticPr fontId="2" type="noConversion"/>
  </si>
  <si>
    <t>Hsinchu
County</t>
    <phoneticPr fontId="2" type="noConversion"/>
  </si>
  <si>
    <t>Miaoli
County</t>
    <phoneticPr fontId="2" type="noConversion"/>
  </si>
  <si>
    <t>Changhua
County</t>
    <phoneticPr fontId="2" type="noConversion"/>
  </si>
  <si>
    <t>Nantou
County</t>
    <phoneticPr fontId="2" type="noConversion"/>
  </si>
  <si>
    <t>Chiayi
County</t>
    <phoneticPr fontId="2" type="noConversion"/>
  </si>
  <si>
    <t>屏　東　縣</t>
    <phoneticPr fontId="2" type="noConversion"/>
  </si>
  <si>
    <t>花　蓮　縣</t>
    <phoneticPr fontId="2" type="noConversion"/>
  </si>
  <si>
    <t>澎　湖　縣</t>
    <phoneticPr fontId="2" type="noConversion"/>
  </si>
  <si>
    <t>基　隆　市</t>
    <phoneticPr fontId="2" type="noConversion"/>
  </si>
  <si>
    <t>Pingtung
County</t>
    <phoneticPr fontId="2" type="noConversion"/>
  </si>
  <si>
    <t>Taitung
County</t>
    <phoneticPr fontId="2" type="noConversion"/>
  </si>
  <si>
    <t>Hualien 
County</t>
    <phoneticPr fontId="2" type="noConversion"/>
  </si>
  <si>
    <t>Penghu
County</t>
    <phoneticPr fontId="2" type="noConversion"/>
  </si>
  <si>
    <t>Keelung
City</t>
    <phoneticPr fontId="2" type="noConversion"/>
  </si>
  <si>
    <t>新　竹　市</t>
    <phoneticPr fontId="2" type="noConversion"/>
  </si>
  <si>
    <t>嘉　義　市</t>
    <phoneticPr fontId="2" type="noConversion"/>
  </si>
  <si>
    <t>金　門　縣</t>
    <phoneticPr fontId="2" type="noConversion"/>
  </si>
  <si>
    <t>連　江　縣</t>
    <phoneticPr fontId="2" type="noConversion"/>
  </si>
  <si>
    <t>Chiayi
City</t>
    <phoneticPr fontId="2" type="noConversion"/>
  </si>
  <si>
    <t>Kinmen
County</t>
    <phoneticPr fontId="2" type="noConversion"/>
  </si>
  <si>
    <t>Lienchiang
County</t>
    <phoneticPr fontId="2" type="noConversion"/>
  </si>
  <si>
    <t>Unit：NT$ Million</t>
    <phoneticPr fontId="2" type="noConversion"/>
  </si>
  <si>
    <t>年 度 (月) 別</t>
    <phoneticPr fontId="2" type="noConversion"/>
  </si>
  <si>
    <t>VS. Same
Cumulation
Jan. to Date</t>
    <phoneticPr fontId="2" type="noConversion"/>
  </si>
  <si>
    <t xml:space="preserve">
Total</t>
    <phoneticPr fontId="2" type="noConversion"/>
  </si>
  <si>
    <t>財　　　　政　　　　部　　　　所　　　　屬</t>
    <phoneticPr fontId="2" type="noConversion"/>
  </si>
  <si>
    <t>機　　　　關</t>
    <phoneticPr fontId="2" type="noConversion"/>
  </si>
  <si>
    <t>臺　東　縣</t>
    <phoneticPr fontId="2" type="noConversion"/>
  </si>
  <si>
    <t>Hsinchu
City</t>
    <phoneticPr fontId="2" type="noConversion"/>
  </si>
  <si>
    <t>稽　　　　　徵　　　　　機　　　　　關</t>
    <phoneticPr fontId="2" type="noConversion"/>
  </si>
  <si>
    <r>
      <t>直　　　　　轄　　　　　市　　　　　及　　　　　縣　　　　　</t>
    </r>
    <r>
      <rPr>
        <sz val="9.25"/>
        <rFont val="Times New Roman"/>
        <family val="1"/>
      </rPr>
      <t>(</t>
    </r>
    <r>
      <rPr>
        <sz val="9.25"/>
        <rFont val="標楷體"/>
        <family val="4"/>
        <charset val="136"/>
      </rPr>
      <t>市</t>
    </r>
    <r>
      <rPr>
        <sz val="9.25"/>
        <rFont val="Times New Roman"/>
        <family val="1"/>
      </rPr>
      <t>)</t>
    </r>
    <phoneticPr fontId="2" type="noConversion"/>
  </si>
  <si>
    <t>Yunlin
County</t>
    <phoneticPr fontId="2" type="noConversion"/>
  </si>
  <si>
    <t>Taipei
City</t>
    <phoneticPr fontId="2" type="noConversion"/>
  </si>
  <si>
    <t>新　北　市</t>
    <phoneticPr fontId="2" type="noConversion"/>
  </si>
  <si>
    <t>臺　北　市</t>
    <phoneticPr fontId="2" type="noConversion"/>
  </si>
  <si>
    <t>New Taipei
City</t>
    <phoneticPr fontId="2" type="noConversion"/>
  </si>
  <si>
    <t>合　　　計</t>
    <phoneticPr fontId="2" type="noConversion"/>
  </si>
  <si>
    <t>Total</t>
    <phoneticPr fontId="2" type="noConversion"/>
  </si>
  <si>
    <t>單位：新臺幣百萬元</t>
  </si>
  <si>
    <t>臺北國稅局</t>
    <phoneticPr fontId="2" type="noConversion"/>
  </si>
  <si>
    <t>北區國稅局</t>
    <phoneticPr fontId="2" type="noConversion"/>
  </si>
  <si>
    <t>National Taxation Bureau of the Northern Area</t>
    <phoneticPr fontId="2" type="noConversion"/>
  </si>
  <si>
    <t>National Taxation Bureau of Taipei</t>
    <phoneticPr fontId="2" type="noConversion"/>
  </si>
  <si>
    <t>關　務　署</t>
    <phoneticPr fontId="2" type="noConversion"/>
  </si>
  <si>
    <t>Customs Administration</t>
    <phoneticPr fontId="2" type="noConversion"/>
  </si>
  <si>
    <t>Period</t>
    <phoneticPr fontId="2" type="noConversion"/>
  </si>
  <si>
    <t>高雄國稅局</t>
    <phoneticPr fontId="2" type="noConversion"/>
  </si>
  <si>
    <t>National Taxation Bureau of Kaohsiung</t>
    <phoneticPr fontId="2" type="noConversion"/>
  </si>
  <si>
    <t>南區國稅局</t>
    <phoneticPr fontId="2" type="noConversion"/>
  </si>
  <si>
    <t>National Taxation Bureau of the Southern Area</t>
    <phoneticPr fontId="2" type="noConversion"/>
  </si>
  <si>
    <t>中區國稅局</t>
    <phoneticPr fontId="2" type="noConversion"/>
  </si>
  <si>
    <t>National Taxation Bureau of the Central Area</t>
    <phoneticPr fontId="2" type="noConversion"/>
  </si>
  <si>
    <t>單位：新臺幣百萬元</t>
    <phoneticPr fontId="2" type="noConversion"/>
  </si>
  <si>
    <t>Yilan
County</t>
  </si>
  <si>
    <t>Kaohsiung
City</t>
  </si>
  <si>
    <t>Tainan
City</t>
  </si>
  <si>
    <t>Taichung
City</t>
  </si>
  <si>
    <t>宜　蘭　縣</t>
  </si>
  <si>
    <t>高　雄　市</t>
  </si>
  <si>
    <t>臺　南　市</t>
  </si>
  <si>
    <t>臺　中　市</t>
  </si>
  <si>
    <t>桃　園　市</t>
    <phoneticPr fontId="2" type="noConversion"/>
  </si>
  <si>
    <t>Taoyuan
City</t>
    <phoneticPr fontId="2" type="noConversion"/>
  </si>
  <si>
    <t>本表自100年1月起，配合縣市改制直轄市(請參閱編製說明第七點)修正，其中南區國稅局所轄高雄縣分局改
歸至高雄國稅局，以前年度資料並追溯修正。</t>
  </si>
  <si>
    <t>說　　明：</t>
  </si>
  <si>
    <t>103年</t>
  </si>
  <si>
    <t>104年</t>
  </si>
  <si>
    <t>105年</t>
  </si>
  <si>
    <t>106年</t>
  </si>
  <si>
    <t>107年</t>
  </si>
  <si>
    <t>108年</t>
  </si>
  <si>
    <t>109年</t>
  </si>
  <si>
    <t>110年</t>
  </si>
  <si>
    <t>111年</t>
  </si>
  <si>
    <t>112年</t>
  </si>
  <si>
    <t>　　  4月</t>
  </si>
  <si>
    <t>　　  5月</t>
  </si>
  <si>
    <t>　　  6月</t>
  </si>
  <si>
    <t>　　  7月</t>
  </si>
  <si>
    <t>　　  8月</t>
  </si>
  <si>
    <t>　　  9月</t>
  </si>
  <si>
    <t>　　 10月</t>
  </si>
  <si>
    <t>　　 11月</t>
  </si>
  <si>
    <t>　　 12月</t>
  </si>
  <si>
    <t>113年</t>
  </si>
  <si>
    <t>　　  1月</t>
  </si>
  <si>
    <t>　　  2月</t>
  </si>
  <si>
    <t>　　  3月</t>
  </si>
  <si>
    <t>表3-2. 全國賦稅實徵淨額－按機關別分</t>
  </si>
  <si>
    <t>Since January 2011, the details of the content of this table have been revised to be in accord with the redefinition of the 
status of special municipalities. Please refer to the Introductory Notes for more detailed information. In accordance with the 
related changes, the regional office of Kaohsiung county which used to be handled by the jurisdiction of National Taxation 
Bureau of the Southern Area are now handled by National Taxation Bureau of Kaohsiung. Figures for years  
prior to 2010 have been adjusted retroactively for consistency in the presentation of the data.</t>
  </si>
  <si>
    <t>　　 Apr.</t>
  </si>
  <si>
    <t>　　 May</t>
  </si>
  <si>
    <t>　　 June</t>
  </si>
  <si>
    <t>　　 July</t>
  </si>
  <si>
    <t>　　 Aug.</t>
  </si>
  <si>
    <t>　　 Sept.</t>
  </si>
  <si>
    <t>　　 Oct.</t>
  </si>
  <si>
    <t>　　 Nov.</t>
  </si>
  <si>
    <t>　　 Dec.</t>
  </si>
  <si>
    <t>　　 Jan.</t>
  </si>
  <si>
    <t>　　 Feb.</t>
  </si>
  <si>
    <t>　　 Mar.</t>
  </si>
  <si>
    <t>Explanation：</t>
  </si>
  <si>
    <t>Table 3-2.  Total Net Tax Revenue－by Agency</t>
  </si>
  <si>
    <t>表3-2. 全國賦稅實徵淨額－按機關別分(續1)</t>
  </si>
  <si>
    <t>Table 3-2.  Total Net Tax Revenue－by Agency (Cont.1)</t>
  </si>
  <si>
    <t>表3-2. 全國賦稅實徵淨額－按機關別分(續2完)</t>
  </si>
  <si>
    <t>Table 3-2.  Total Net Tax Revenue－by Agency (Cont.2 End)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</si>
</sst>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7" formatCode="###,###,##0\ "/>
    <numFmt numFmtId="178" formatCode="##,###,##0.0\ "/>
  </numFmts>
  <fonts count="23">
    <font>
      <sz val="12"/>
      <name val="新細明體"/>
      <family val="1"/>
      <charset val="136"/>
    </font>
    <font>
      <sz val="12"/>
      <name val="新細明體"/>
      <family val="1"/>
      <charset val="136"/>
    </font>
    <font>
      <sz val="9"/>
      <name val="新細明體"/>
      <family val="1"/>
      <charset val="136"/>
    </font>
    <font>
      <sz val="11"/>
      <name val="標楷體"/>
      <family val="4"/>
      <charset val="136"/>
    </font>
    <font>
      <sz val="9"/>
      <name val="標楷體"/>
      <family val="4"/>
      <charset val="136"/>
    </font>
    <font>
      <sz val="10"/>
      <name val="新細明體"/>
      <family val="1"/>
      <charset val="136"/>
    </font>
    <font>
      <sz val="14"/>
      <name val="標楷體"/>
      <family val="4"/>
      <charset val="136"/>
    </font>
    <font>
      <sz val="9.25"/>
      <name val="標楷體"/>
      <family val="4"/>
      <charset val="136"/>
    </font>
    <font>
      <sz val="9.25"/>
      <name val="新細明體"/>
      <family val="1"/>
      <charset val="136"/>
    </font>
    <font>
      <sz val="9.25"/>
      <name val="Times New Roman"/>
      <family val="1"/>
    </font>
    <font>
      <sz val="8.5"/>
      <name val="標楷體"/>
      <family val="4"/>
      <charset val="136"/>
    </font>
    <font>
      <sz val="9.5"/>
      <name val="標楷體"/>
      <family val="4"/>
      <charset val="136"/>
    </font>
    <font>
      <sz val="8.5"/>
      <name val="新細明體"/>
      <family val="1"/>
      <charset val="136"/>
    </font>
    <font>
      <sz val="12"/>
      <name val="新細明體"/>
      <family val="1"/>
      <charset val="136"/>
    </font>
    <font>
      <sz val="8"/>
      <name val="新細明體"/>
      <family val="1"/>
      <charset val="136"/>
    </font>
    <font>
      <sz val="8.25"/>
      <name val="新細明體"/>
      <family val="1"/>
      <charset val="136"/>
    </font>
    <font>
      <sz val="12"/>
      <name val="標楷體"/>
      <family val="4"/>
      <charset val="136"/>
    </font>
    <font>
      <sz val="8.25"/>
      <name val="標楷體"/>
      <family val="4"/>
      <charset val="136"/>
    </font>
    <font>
      <sz val="8.75"/>
      <name val="MS Sans Serif"/>
    </font>
    <font>
      <b/>
      <sz val="9.25"/>
      <name val="新細明體"/>
      <family val="1"/>
      <charset val="136"/>
    </font>
    <font>
      <b/>
      <sz val="9.25"/>
      <name val="標楷體"/>
      <family val="4"/>
      <charset val="136"/>
    </font>
    <font>
      <sz val="8.75"/>
      <name val="新細明體"/>
      <family val="1"/>
      <charset val="136"/>
    </font>
    <font>
      <b/>
      <sz val="8.75"/>
      <name val="新細明體"/>
      <family val="1"/>
      <charset val="136"/>
    </font>
  </fonts>
  <fills count="2">
    <fill>
      <patternFill patternType="none"/>
    </fill>
    <fill>
      <patternFill patternType="gray125"/>
    </fill>
  </fills>
  <borders count="32">
    <border>
      <left/>
      <right/>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right style="thin">
        <color indexed="64"/>
      </right>
      <top/>
      <bottom/>
      <diagonal/>
    </border>
    <border>
      <left/>
      <right/>
      <top style="medium">
        <color indexed="64"/>
      </top>
      <bottom/>
      <diagonal/>
    </border>
    <border>
      <left style="thin">
        <color indexed="64"/>
      </left>
      <right style="medium">
        <color indexed="64"/>
      </right>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bottom style="medium">
        <color indexed="64"/>
      </bottom>
      <diagonal/>
    </border>
    <border>
      <left style="medium">
        <color indexed="64"/>
      </left>
      <right/>
      <top style="thin">
        <color indexed="64"/>
      </top>
      <bottom/>
      <diagonal/>
    </border>
    <border>
      <left style="medium">
        <color indexed="64"/>
      </left>
      <right/>
      <top/>
      <bottom/>
      <diagonal/>
    </border>
    <border>
      <left/>
      <right/>
      <top/>
      <bottom style="thin">
        <color indexed="64"/>
      </bottom>
      <diagonal/>
    </border>
    <border>
      <left/>
      <right/>
      <top style="thin">
        <color indexed="64"/>
      </top>
      <bottom/>
      <diagonal/>
    </border>
    <border>
      <left style="medium">
        <color indexed="64"/>
      </left>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bottom style="medium">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top style="medium">
        <color indexed="64"/>
      </top>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s>
  <cellStyleXfs count="1">
    <xf numFmtId="0" fontId="0" fillId="0" borderId="0"/>
  </cellStyleXfs>
  <cellXfs count="143">
    <xf numFmtId="0" fontId="0" fillId="0" borderId="0" xfId="0"/>
    <xf numFmtId="0" fontId="3" fillId="0" borderId="0" xfId="0" applyFont="1"/>
    <xf numFmtId="0" fontId="2" fillId="0" borderId="0" xfId="0" applyFont="1" applyBorder="1"/>
    <xf numFmtId="0" fontId="5" fillId="0" borderId="0" xfId="0" applyFont="1"/>
    <xf numFmtId="0" fontId="4" fillId="0" borderId="0" xfId="0" applyFont="1" applyAlignment="1"/>
    <xf numFmtId="0" fontId="2" fillId="0" borderId="0" xfId="0" applyFont="1" applyAlignment="1"/>
    <xf numFmtId="0" fontId="9" fillId="0" borderId="1" xfId="0" applyFont="1" applyBorder="1" applyAlignment="1">
      <alignment horizontal="center" wrapText="1"/>
    </xf>
    <xf numFmtId="0" fontId="9" fillId="0" borderId="2" xfId="0" applyFont="1" applyBorder="1" applyAlignment="1">
      <alignment horizontal="center" wrapText="1"/>
    </xf>
    <xf numFmtId="0" fontId="8" fillId="0" borderId="2" xfId="0" applyFont="1" applyBorder="1" applyAlignment="1">
      <alignment horizontal="center" wrapText="1"/>
    </xf>
    <xf numFmtId="0" fontId="8" fillId="0" borderId="0" xfId="0" applyFont="1" applyBorder="1" applyAlignment="1">
      <alignment horizontal="center" wrapText="1"/>
    </xf>
    <xf numFmtId="0" fontId="8" fillId="0" borderId="3" xfId="0" applyFont="1" applyBorder="1" applyAlignment="1">
      <alignment horizontal="center" wrapText="1"/>
    </xf>
    <xf numFmtId="0" fontId="9" fillId="0" borderId="4" xfId="0" applyFont="1" applyBorder="1" applyAlignment="1">
      <alignment horizont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0" xfId="0" applyFont="1" applyBorder="1" applyAlignment="1">
      <alignment horizontal="center" vertical="center" wrapText="1"/>
    </xf>
    <xf numFmtId="0" fontId="8" fillId="0" borderId="2" xfId="0" applyFont="1" applyBorder="1" applyAlignment="1">
      <alignment horizontal="right" wrapText="1"/>
    </xf>
    <xf numFmtId="0" fontId="7" fillId="0" borderId="5" xfId="0" applyFont="1" applyBorder="1" applyAlignment="1">
      <alignment horizontal="right" wrapText="1"/>
    </xf>
    <xf numFmtId="0" fontId="9" fillId="0" borderId="5" xfId="0" applyFont="1" applyBorder="1" applyAlignment="1">
      <alignment horizontal="right" wrapText="1"/>
    </xf>
    <xf numFmtId="0" fontId="9" fillId="0" borderId="2" xfId="0" applyFont="1" applyBorder="1" applyAlignment="1">
      <alignment horizontal="right" wrapText="1"/>
    </xf>
    <xf numFmtId="0" fontId="8" fillId="0" borderId="7" xfId="0" applyFont="1" applyBorder="1" applyAlignment="1">
      <alignment horizontal="right" wrapText="1"/>
    </xf>
    <xf numFmtId="0" fontId="12" fillId="0" borderId="8" xfId="0" applyFont="1" applyBorder="1" applyAlignment="1">
      <alignment horizontal="center" wrapText="1"/>
    </xf>
    <xf numFmtId="0" fontId="12" fillId="0" borderId="9" xfId="0" applyFont="1" applyBorder="1" applyAlignment="1">
      <alignment horizontal="center" wrapText="1"/>
    </xf>
    <xf numFmtId="0" fontId="7" fillId="0" borderId="0" xfId="0" applyFont="1" applyBorder="1" applyAlignment="1">
      <alignment horizontal="left" wrapText="1" indent="1"/>
    </xf>
    <xf numFmtId="0" fontId="9" fillId="0" borderId="1" xfId="0" applyFont="1" applyBorder="1" applyAlignment="1">
      <alignment horizontal="right" wrapText="1"/>
    </xf>
    <xf numFmtId="0" fontId="0" fillId="0" borderId="0" xfId="0" applyBorder="1" applyAlignment="1">
      <alignment horizontal="left" wrapText="1"/>
    </xf>
    <xf numFmtId="0" fontId="5" fillId="0" borderId="0" xfId="0" applyFont="1" applyBorder="1"/>
    <xf numFmtId="0" fontId="5" fillId="0" borderId="10" xfId="0" applyFont="1" applyBorder="1"/>
    <xf numFmtId="0" fontId="8" fillId="0" borderId="0" xfId="0" applyFont="1" applyBorder="1" applyAlignment="1">
      <alignment horizontal="right"/>
    </xf>
    <xf numFmtId="0" fontId="0" fillId="0" borderId="10" xfId="0" applyBorder="1" applyAlignment="1">
      <alignment horizontal="left" vertical="center"/>
    </xf>
    <xf numFmtId="0" fontId="7" fillId="0" borderId="2" xfId="0" applyFont="1" applyBorder="1" applyAlignment="1">
      <alignment horizontal="center" vertical="top" wrapText="1"/>
    </xf>
    <xf numFmtId="0" fontId="12" fillId="0" borderId="11" xfId="0" applyFont="1" applyBorder="1" applyAlignment="1">
      <alignment horizontal="center" wrapText="1"/>
    </xf>
    <xf numFmtId="0" fontId="7" fillId="0" borderId="12" xfId="0" applyFont="1" applyBorder="1" applyAlignment="1">
      <alignment horizontal="center" vertical="top" wrapText="1"/>
    </xf>
    <xf numFmtId="0" fontId="7" fillId="0" borderId="13" xfId="0" applyFont="1" applyBorder="1" applyAlignment="1">
      <alignment horizontal="center" vertical="top" wrapText="1"/>
    </xf>
    <xf numFmtId="0" fontId="7" fillId="0" borderId="0" xfId="0" applyFont="1" applyBorder="1" applyAlignment="1">
      <alignment horizontal="center" vertical="top" wrapText="1"/>
    </xf>
    <xf numFmtId="0" fontId="7" fillId="0" borderId="0" xfId="0" applyFont="1" applyBorder="1" applyAlignment="1">
      <alignment horizontal="left"/>
    </xf>
    <xf numFmtId="0" fontId="7" fillId="0" borderId="1" xfId="0" applyFont="1" applyBorder="1" applyAlignment="1">
      <alignment horizontal="center" vertical="top"/>
    </xf>
    <xf numFmtId="0" fontId="7" fillId="0" borderId="2" xfId="0" applyFont="1" applyBorder="1" applyAlignment="1">
      <alignment horizontal="center" vertical="top"/>
    </xf>
    <xf numFmtId="0" fontId="7" fillId="0" borderId="5" xfId="0" applyFont="1" applyBorder="1" applyAlignment="1">
      <alignment horizontal="center" vertical="top"/>
    </xf>
    <xf numFmtId="0" fontId="7" fillId="0" borderId="7" xfId="0" applyFont="1" applyBorder="1" applyAlignment="1">
      <alignment horizontal="center" vertical="top" wrapText="1"/>
    </xf>
    <xf numFmtId="0" fontId="15" fillId="0" borderId="9" xfId="0" applyFont="1" applyBorder="1" applyAlignment="1">
      <alignment horizontal="center" wrapText="1"/>
    </xf>
    <xf numFmtId="0" fontId="15" fillId="0" borderId="14" xfId="0" applyFont="1" applyBorder="1" applyAlignment="1">
      <alignment horizontal="center" wrapText="1"/>
    </xf>
    <xf numFmtId="0" fontId="0" fillId="0" borderId="0" xfId="0" applyAlignment="1">
      <alignment horizontal="right"/>
    </xf>
    <xf numFmtId="0" fontId="14" fillId="0" borderId="15" xfId="0" applyFont="1" applyBorder="1" applyAlignment="1">
      <alignment horizontal="left" vertical="center"/>
    </xf>
    <xf numFmtId="0" fontId="14" fillId="0" borderId="16" xfId="0" applyFont="1" applyBorder="1" applyAlignment="1">
      <alignment horizontal="left" vertical="center"/>
    </xf>
    <xf numFmtId="0" fontId="7" fillId="0" borderId="17" xfId="0" applyFont="1" applyBorder="1" applyAlignment="1">
      <alignment horizontal="center" vertical="center" wrapText="1"/>
    </xf>
    <xf numFmtId="0" fontId="7" fillId="0" borderId="18" xfId="0" applyFont="1" applyBorder="1" applyAlignment="1">
      <alignment horizontal="center" vertical="center" wrapText="1"/>
    </xf>
    <xf numFmtId="0" fontId="7" fillId="0" borderId="19" xfId="0" applyFont="1" applyBorder="1" applyAlignment="1">
      <alignment horizontal="center" wrapText="1"/>
    </xf>
    <xf numFmtId="0" fontId="9" fillId="0" borderId="1" xfId="0" applyFont="1" applyBorder="1" applyAlignment="1">
      <alignment horizontal="right"/>
    </xf>
    <xf numFmtId="0" fontId="9" fillId="0" borderId="2" xfId="0" applyFont="1" applyBorder="1" applyAlignment="1">
      <alignment horizontal="right"/>
    </xf>
    <xf numFmtId="0" fontId="8" fillId="0" borderId="2" xfId="0" applyFont="1" applyBorder="1" applyAlignment="1">
      <alignment horizontal="right"/>
    </xf>
    <xf numFmtId="0" fontId="7" fillId="0" borderId="5" xfId="0" applyFont="1" applyBorder="1" applyAlignment="1">
      <alignment horizontal="right"/>
    </xf>
    <xf numFmtId="0" fontId="9" fillId="0" borderId="5" xfId="0" applyFont="1" applyBorder="1" applyAlignment="1">
      <alignment horizontal="right"/>
    </xf>
    <xf numFmtId="0" fontId="8" fillId="0" borderId="7" xfId="0" applyFont="1" applyBorder="1" applyAlignment="1">
      <alignment horizontal="right"/>
    </xf>
    <xf numFmtId="0" fontId="7" fillId="0" borderId="20" xfId="0" applyFont="1" applyBorder="1" applyAlignment="1">
      <alignment horizontal="center" vertical="top"/>
    </xf>
    <xf numFmtId="0" fontId="7" fillId="0" borderId="21" xfId="0" applyFont="1" applyBorder="1" applyAlignment="1">
      <alignment horizontal="center" vertical="top"/>
    </xf>
    <xf numFmtId="0" fontId="12" fillId="0" borderId="14" xfId="0" applyFont="1" applyBorder="1" applyAlignment="1">
      <alignment horizontal="center" wrapText="1"/>
    </xf>
    <xf numFmtId="0" fontId="0" fillId="0" borderId="0" xfId="0" applyAlignment="1"/>
    <xf numFmtId="0" fontId="11" fillId="0" borderId="10" xfId="0" applyFont="1" applyBorder="1" applyAlignment="1">
      <alignment horizontal="right"/>
    </xf>
    <xf numFmtId="0" fontId="10" fillId="0" borderId="6" xfId="0" applyFont="1" applyBorder="1" applyAlignment="1">
      <alignment horizontal="left" vertical="top" wrapText="1"/>
    </xf>
    <xf numFmtId="0" fontId="0" fillId="0" borderId="6" xfId="0" applyBorder="1" applyAlignment="1">
      <alignment horizontal="left" vertical="top" wrapText="1"/>
    </xf>
    <xf numFmtId="0" fontId="7" fillId="0" borderId="24" xfId="0" applyFont="1" applyBorder="1" applyAlignment="1">
      <alignment horizontal="center" vertical="center" wrapText="1"/>
    </xf>
    <xf numFmtId="0" fontId="0" fillId="0" borderId="27" xfId="0" applyBorder="1" applyAlignment="1">
      <alignment horizontal="center" vertical="center" wrapText="1"/>
    </xf>
    <xf numFmtId="0" fontId="7" fillId="0" borderId="25" xfId="0" applyFont="1" applyBorder="1" applyAlignment="1">
      <alignment horizontal="center" vertical="center" wrapText="1"/>
    </xf>
    <xf numFmtId="0" fontId="0" fillId="0" borderId="26" xfId="0" applyBorder="1" applyAlignment="1">
      <alignment horizontal="center" vertical="center" wrapText="1"/>
    </xf>
    <xf numFmtId="0" fontId="14" fillId="0" borderId="25" xfId="0" applyFont="1" applyBorder="1" applyAlignment="1">
      <alignment horizontal="center" wrapText="1"/>
    </xf>
    <xf numFmtId="0" fontId="0" fillId="0" borderId="18" xfId="0" applyBorder="1" applyAlignment="1">
      <alignment horizontal="center" wrapText="1"/>
    </xf>
    <xf numFmtId="0" fontId="14" fillId="0" borderId="24" xfId="0" applyFont="1" applyBorder="1" applyAlignment="1">
      <alignment horizontal="center" wrapText="1"/>
    </xf>
    <xf numFmtId="0" fontId="0" fillId="0" borderId="17" xfId="0" applyBorder="1" applyAlignment="1">
      <alignment horizontal="center" wrapText="1"/>
    </xf>
    <xf numFmtId="0" fontId="12" fillId="0" borderId="6" xfId="0" applyFont="1" applyBorder="1" applyAlignment="1">
      <alignment vertical="top" wrapText="1"/>
    </xf>
    <xf numFmtId="0" fontId="13" fillId="0" borderId="6" xfId="0" applyFont="1" applyBorder="1" applyAlignment="1">
      <alignment vertical="top" wrapText="1"/>
    </xf>
    <xf numFmtId="0" fontId="0" fillId="0" borderId="0" xfId="0" applyAlignment="1">
      <alignment horizontal="left" indent="2"/>
    </xf>
    <xf numFmtId="0" fontId="0" fillId="0" borderId="18" xfId="0" applyBorder="1" applyAlignment="1">
      <alignment horizontal="center"/>
    </xf>
    <xf numFmtId="0" fontId="14" fillId="0" borderId="24" xfId="0" applyFont="1" applyBorder="1" applyAlignment="1">
      <alignment horizontal="center"/>
    </xf>
    <xf numFmtId="0" fontId="0" fillId="0" borderId="17" xfId="0" applyBorder="1" applyAlignment="1">
      <alignment horizontal="center"/>
    </xf>
    <xf numFmtId="0" fontId="7" fillId="0" borderId="6" xfId="0" applyFont="1" applyBorder="1" applyAlignment="1">
      <alignment horizontal="left" indent="4"/>
    </xf>
    <xf numFmtId="0" fontId="0" fillId="0" borderId="6" xfId="0" applyBorder="1" applyAlignment="1">
      <alignment horizontal="left" indent="4"/>
    </xf>
    <xf numFmtId="0" fontId="0" fillId="0" borderId="31" xfId="0" applyBorder="1" applyAlignment="1">
      <alignment horizontal="left" indent="4"/>
    </xf>
    <xf numFmtId="0" fontId="6" fillId="0" borderId="0" xfId="0" applyFont="1" applyAlignment="1">
      <alignment horizontal="center" vertical="center"/>
    </xf>
    <xf numFmtId="0" fontId="1" fillId="0" borderId="0" xfId="0" applyFont="1" applyAlignment="1">
      <alignment horizontal="center" vertical="center"/>
    </xf>
    <xf numFmtId="0" fontId="11" fillId="0" borderId="10" xfId="0" applyFont="1" applyBorder="1" applyAlignment="1">
      <alignment horizontal="right" vertical="center"/>
    </xf>
    <xf numFmtId="0" fontId="11" fillId="0" borderId="10" xfId="0" applyFont="1" applyBorder="1" applyAlignment="1">
      <alignment horizontal="right"/>
    </xf>
    <xf numFmtId="0" fontId="2" fillId="0" borderId="10" xfId="0" applyFont="1" applyBorder="1" applyAlignment="1">
      <alignment horizontal="right"/>
    </xf>
    <xf numFmtId="0" fontId="12" fillId="0" borderId="17" xfId="0" applyFont="1" applyBorder="1" applyAlignment="1">
      <alignment horizontal="left" vertical="center"/>
    </xf>
    <xf numFmtId="0" fontId="0" fillId="0" borderId="17" xfId="0" applyBorder="1" applyAlignment="1"/>
    <xf numFmtId="0" fontId="0" fillId="0" borderId="27" xfId="0" applyBorder="1" applyAlignment="1"/>
    <xf numFmtId="0" fontId="7" fillId="0" borderId="6" xfId="0" applyFont="1" applyBorder="1" applyAlignment="1">
      <alignment horizontal="center" vertical="center" wrapText="1"/>
    </xf>
    <xf numFmtId="0" fontId="0" fillId="0" borderId="6" xfId="0" applyBorder="1" applyAlignment="1">
      <alignment horizontal="center" vertical="center" wrapText="1"/>
    </xf>
    <xf numFmtId="0" fontId="7" fillId="0" borderId="0" xfId="0" applyFont="1" applyBorder="1" applyAlignment="1">
      <alignment horizontal="center" vertical="center" wrapText="1"/>
    </xf>
    <xf numFmtId="0" fontId="0" fillId="0" borderId="0" xfId="0" applyBorder="1" applyAlignment="1">
      <alignment horizontal="center" vertical="center" wrapText="1"/>
    </xf>
    <xf numFmtId="0" fontId="7" fillId="0" borderId="10" xfId="0" applyFont="1" applyBorder="1" applyAlignment="1">
      <alignment horizontal="center" vertical="center" wrapText="1"/>
    </xf>
    <xf numFmtId="0" fontId="0" fillId="0" borderId="10" xfId="0" applyBorder="1" applyAlignment="1">
      <alignment horizontal="center" vertical="center" wrapText="1"/>
    </xf>
    <xf numFmtId="0" fontId="7" fillId="0" borderId="19" xfId="0" applyFont="1" applyBorder="1" applyAlignment="1">
      <alignment horizontal="right" wrapText="1" indent="4"/>
    </xf>
    <xf numFmtId="0" fontId="8" fillId="0" borderId="6" xfId="0" applyFont="1" applyBorder="1" applyAlignment="1">
      <alignment horizontal="right" indent="4"/>
    </xf>
    <xf numFmtId="0" fontId="2" fillId="0" borderId="19" xfId="0" applyFont="1" applyBorder="1" applyAlignment="1">
      <alignment horizontal="center" vertical="center"/>
    </xf>
    <xf numFmtId="0" fontId="2" fillId="0" borderId="6" xfId="0" applyFont="1" applyBorder="1" applyAlignment="1">
      <alignment horizontal="center" vertical="center"/>
    </xf>
    <xf numFmtId="0" fontId="2" fillId="0" borderId="16" xfId="0" applyFont="1" applyBorder="1" applyAlignment="1">
      <alignment horizontal="center" vertical="center"/>
    </xf>
    <xf numFmtId="0" fontId="2" fillId="0" borderId="0" xfId="0" applyFont="1" applyBorder="1" applyAlignment="1">
      <alignment horizontal="center" vertical="center"/>
    </xf>
    <xf numFmtId="0" fontId="2" fillId="0" borderId="16" xfId="0" applyFont="1" applyBorder="1" applyAlignment="1">
      <alignment horizontal="center"/>
    </xf>
    <xf numFmtId="0" fontId="2" fillId="0" borderId="0" xfId="0" applyFont="1" applyBorder="1" applyAlignment="1">
      <alignment horizontal="center"/>
    </xf>
    <xf numFmtId="0" fontId="2" fillId="0" borderId="22" xfId="0" applyFont="1" applyBorder="1" applyAlignment="1">
      <alignment horizontal="center"/>
    </xf>
    <xf numFmtId="0" fontId="2" fillId="0" borderId="10" xfId="0" applyFont="1" applyBorder="1" applyAlignment="1">
      <alignment horizontal="center"/>
    </xf>
    <xf numFmtId="0" fontId="15" fillId="0" borderId="29" xfId="0" applyFont="1" applyBorder="1" applyAlignment="1">
      <alignment horizontal="right" vertical="center" wrapText="1"/>
    </xf>
    <xf numFmtId="0" fontId="0" fillId="0" borderId="17" xfId="0" applyBorder="1" applyAlignment="1">
      <alignment horizontal="right"/>
    </xf>
    <xf numFmtId="0" fontId="16" fillId="0" borderId="6" xfId="0" applyFont="1" applyBorder="1" applyAlignment="1">
      <alignment horizontal="center" vertical="center" wrapText="1"/>
    </xf>
    <xf numFmtId="0" fontId="16" fillId="0" borderId="0" xfId="0" applyFont="1" applyBorder="1" applyAlignment="1">
      <alignment horizontal="center" vertical="center" wrapText="1"/>
    </xf>
    <xf numFmtId="0" fontId="16" fillId="0" borderId="10" xfId="0" applyFont="1" applyBorder="1" applyAlignment="1">
      <alignment horizontal="center" vertical="center" wrapText="1"/>
    </xf>
    <xf numFmtId="0" fontId="7" fillId="0" borderId="3" xfId="0" applyFont="1" applyBorder="1" applyAlignment="1">
      <alignment horizontal="center" vertical="center" wrapText="1"/>
    </xf>
    <xf numFmtId="0" fontId="0" fillId="0" borderId="30" xfId="0" applyBorder="1" applyAlignment="1">
      <alignment horizontal="center" vertical="center"/>
    </xf>
    <xf numFmtId="0" fontId="15" fillId="0" borderId="24" xfId="0" applyFont="1" applyBorder="1" applyAlignment="1">
      <alignment horizontal="right" vertical="center" wrapText="1"/>
    </xf>
    <xf numFmtId="0" fontId="15" fillId="0" borderId="17" xfId="0" applyFont="1" applyBorder="1" applyAlignment="1">
      <alignment horizontal="right" vertical="center"/>
    </xf>
    <xf numFmtId="0" fontId="7" fillId="0" borderId="28" xfId="0" applyFont="1" applyBorder="1" applyAlignment="1">
      <alignment horizontal="right" wrapText="1"/>
    </xf>
    <xf numFmtId="0" fontId="0" fillId="0" borderId="6" xfId="0" applyBorder="1" applyAlignment="1"/>
    <xf numFmtId="0" fontId="7" fillId="0" borderId="1" xfId="0" applyFont="1" applyBorder="1" applyAlignment="1">
      <alignment horizontal="center" vertical="top" wrapText="1"/>
    </xf>
    <xf numFmtId="0" fontId="8" fillId="0" borderId="1" xfId="0" applyFont="1" applyBorder="1" applyAlignment="1">
      <alignment horizontal="center" vertical="top"/>
    </xf>
    <xf numFmtId="0" fontId="7" fillId="0" borderId="6" xfId="0" applyFont="1" applyBorder="1" applyAlignment="1">
      <alignment horizontal="left" indent="2"/>
    </xf>
    <xf numFmtId="0" fontId="7" fillId="0" borderId="4" xfId="0" applyFont="1" applyBorder="1" applyAlignment="1">
      <alignment horizontal="left" indent="2"/>
    </xf>
    <xf numFmtId="0" fontId="0" fillId="0" borderId="17" xfId="0" applyBorder="1" applyAlignment="1">
      <alignment horizontal="left"/>
    </xf>
    <xf numFmtId="0" fontId="0" fillId="0" borderId="23" xfId="0" applyBorder="1" applyAlignment="1">
      <alignment horizontal="left"/>
    </xf>
    <xf numFmtId="0" fontId="17" fillId="0" borderId="0" xfId="0" applyFont="1" applyAlignment="1"/>
    <xf numFmtId="0" fontId="17" fillId="0" borderId="0" xfId="0" applyFont="1" applyAlignment="1">
      <alignment wrapText="1"/>
    </xf>
    <xf numFmtId="177" fontId="8" fillId="0" borderId="20" xfId="0" applyNumberFormat="1" applyFont="1" applyBorder="1" applyAlignment="1">
      <alignment horizontal="right" vertical="center"/>
    </xf>
    <xf numFmtId="177" fontId="8" fillId="0" borderId="12" xfId="0" applyNumberFormat="1" applyFont="1" applyBorder="1" applyAlignment="1">
      <alignment horizontal="right" vertical="center"/>
    </xf>
    <xf numFmtId="178" fontId="8" fillId="0" borderId="1" xfId="0" applyNumberFormat="1" applyFont="1" applyBorder="1" applyAlignment="1">
      <alignment horizontal="right" vertical="center"/>
    </xf>
    <xf numFmtId="178" fontId="8" fillId="0" borderId="2" xfId="0" applyNumberFormat="1" applyFont="1" applyBorder="1" applyAlignment="1">
      <alignment horizontal="right" vertical="center"/>
    </xf>
    <xf numFmtId="0" fontId="18" fillId="0" borderId="0" xfId="0" applyFont="1" applyBorder="1" applyAlignment="1">
      <alignment horizontal="left" wrapText="1"/>
    </xf>
    <xf numFmtId="177" fontId="8" fillId="0" borderId="1" xfId="0" applyNumberFormat="1" applyFont="1" applyBorder="1" applyAlignment="1">
      <alignment horizontal="right"/>
    </xf>
    <xf numFmtId="177" fontId="19" fillId="0" borderId="1" xfId="0" applyNumberFormat="1" applyFont="1" applyBorder="1" applyAlignment="1">
      <alignment horizontal="right"/>
    </xf>
    <xf numFmtId="177" fontId="8" fillId="0" borderId="2" xfId="0" applyNumberFormat="1" applyFont="1" applyBorder="1" applyAlignment="1">
      <alignment horizontal="right"/>
    </xf>
    <xf numFmtId="177" fontId="19" fillId="0" borderId="2" xfId="0" applyNumberFormat="1" applyFont="1" applyBorder="1" applyAlignment="1">
      <alignment horizontal="right"/>
    </xf>
    <xf numFmtId="0" fontId="7" fillId="0" borderId="0" xfId="0" applyFont="1" applyBorder="1" applyAlignment="1">
      <alignment horizontal="left" indent="1"/>
    </xf>
    <xf numFmtId="0" fontId="20" fillId="0" borderId="0" xfId="0" applyFont="1" applyBorder="1" applyAlignment="1">
      <alignment horizontal="left" indent="1"/>
    </xf>
    <xf numFmtId="0" fontId="12" fillId="0" borderId="0" xfId="0" applyFont="1"/>
    <xf numFmtId="0" fontId="15" fillId="0" borderId="0" xfId="0" applyFont="1" applyAlignment="1">
      <alignment wrapText="1"/>
    </xf>
    <xf numFmtId="177" fontId="8" fillId="0" borderId="13" xfId="0" applyNumberFormat="1" applyFont="1" applyBorder="1" applyAlignment="1">
      <alignment horizontal="right" vertical="center"/>
    </xf>
    <xf numFmtId="177" fontId="8" fillId="0" borderId="21" xfId="0" applyNumberFormat="1" applyFont="1" applyBorder="1" applyAlignment="1">
      <alignment horizontal="right" vertical="center"/>
    </xf>
    <xf numFmtId="178" fontId="8" fillId="0" borderId="5" xfId="0" applyNumberFormat="1" applyFont="1" applyBorder="1" applyAlignment="1">
      <alignment horizontal="right" vertical="center"/>
    </xf>
    <xf numFmtId="178" fontId="8" fillId="0" borderId="7" xfId="0" applyNumberFormat="1" applyFont="1" applyBorder="1" applyAlignment="1">
      <alignment horizontal="right" vertical="center"/>
    </xf>
    <xf numFmtId="177" fontId="8" fillId="0" borderId="5" xfId="0" applyNumberFormat="1" applyFont="1" applyBorder="1" applyAlignment="1">
      <alignment horizontal="right"/>
    </xf>
    <xf numFmtId="177" fontId="19" fillId="0" borderId="5" xfId="0" applyNumberFormat="1" applyFont="1" applyBorder="1" applyAlignment="1">
      <alignment horizontal="right"/>
    </xf>
    <xf numFmtId="177" fontId="8" fillId="0" borderId="7" xfId="0" applyNumberFormat="1" applyFont="1" applyBorder="1" applyAlignment="1">
      <alignment horizontal="right"/>
    </xf>
    <xf numFmtId="177" fontId="19" fillId="0" borderId="7" xfId="0" applyNumberFormat="1" applyFont="1" applyBorder="1" applyAlignment="1">
      <alignment horizontal="right"/>
    </xf>
    <xf numFmtId="0" fontId="21" fillId="0" borderId="16" xfId="0" applyFont="1" applyBorder="1" applyAlignment="1">
      <alignment horizontal="left" indent="2"/>
    </xf>
    <xf numFmtId="0" fontId="22" fillId="0" borderId="16" xfId="0" applyFont="1" applyBorder="1" applyAlignment="1">
      <alignment horizontal="left" indent="2"/>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40"/>
  <sheetViews>
    <sheetView tabSelected="1" workbookViewId="0">
      <selection sqref="A1:H1"/>
    </sheetView>
  </sheetViews>
  <sheetFormatPr defaultRowHeight="16.5"/>
  <cols>
    <col min="1" max="1" width="6.625" style="3" customWidth="1"/>
    <col min="2" max="2" width="4.125" style="3" customWidth="1"/>
    <col min="3" max="3" width="2.625" style="3" customWidth="1"/>
    <col min="4" max="8" width="13.875" customWidth="1"/>
    <col min="9" max="9" width="16.125" style="3" customWidth="1"/>
    <col min="10" max="12" width="16.125" customWidth="1"/>
    <col min="13" max="13" width="8.625" customWidth="1"/>
    <col min="14" max="14" width="2.125" customWidth="1"/>
    <col min="15" max="15" width="5.625" customWidth="1"/>
    <col min="16" max="16" width="6.625" style="3" customWidth="1"/>
    <col min="17" max="17" width="4.125" style="3" customWidth="1"/>
    <col min="18" max="18" width="2.625" style="3" customWidth="1"/>
    <col min="19" max="24" width="11.625" customWidth="1"/>
    <col min="25" max="25" width="13.125" style="3" customWidth="1"/>
    <col min="26" max="29" width="13.125" customWidth="1"/>
    <col min="30" max="30" width="8.625" customWidth="1"/>
    <col min="31" max="31" width="2.125" customWidth="1"/>
    <col min="32" max="32" width="5.625" customWidth="1"/>
    <col min="33" max="33" width="6.625" style="3" customWidth="1"/>
    <col min="34" max="34" width="4.125" style="3" customWidth="1"/>
    <col min="35" max="35" width="2.625" style="3" customWidth="1"/>
    <col min="36" max="41" width="11.625" customWidth="1"/>
    <col min="42" max="42" width="13.125" style="3" customWidth="1"/>
    <col min="43" max="46" width="13.125" customWidth="1"/>
    <col min="47" max="47" width="8.625" customWidth="1"/>
    <col min="48" max="48" width="2.125" customWidth="1"/>
    <col min="49" max="49" width="5.625" customWidth="1"/>
  </cols>
  <sheetData>
    <row r="1" spans="1:49" ht="39.950000000000003" customHeight="1">
      <c r="A1" s="77" t="s">
        <v>108</v>
      </c>
      <c r="B1" s="77"/>
      <c r="C1" s="77"/>
      <c r="D1" s="77"/>
      <c r="E1" s="77"/>
      <c r="F1" s="77"/>
      <c r="G1" s="77"/>
      <c r="H1" s="77"/>
      <c r="I1" s="78" t="s">
        <v>123</v>
      </c>
      <c r="J1" s="78"/>
      <c r="K1" s="78"/>
      <c r="L1" s="78"/>
      <c r="M1" s="78"/>
      <c r="N1" s="78"/>
      <c r="O1" s="78"/>
      <c r="P1" s="77" t="s">
        <v>124</v>
      </c>
      <c r="Q1" s="77"/>
      <c r="R1" s="77"/>
      <c r="S1" s="77"/>
      <c r="T1" s="77"/>
      <c r="U1" s="77"/>
      <c r="V1" s="77"/>
      <c r="W1" s="77"/>
      <c r="X1" s="77"/>
      <c r="Y1" s="78" t="s">
        <v>125</v>
      </c>
      <c r="Z1" s="78"/>
      <c r="AA1" s="78"/>
      <c r="AB1" s="78"/>
      <c r="AC1" s="78"/>
      <c r="AD1" s="78"/>
      <c r="AE1" s="78"/>
      <c r="AF1" s="78"/>
      <c r="AG1" s="77" t="s">
        <v>126</v>
      </c>
      <c r="AH1" s="77"/>
      <c r="AI1" s="77"/>
      <c r="AJ1" s="77"/>
      <c r="AK1" s="77"/>
      <c r="AL1" s="77"/>
      <c r="AM1" s="77"/>
      <c r="AN1" s="77"/>
      <c r="AO1" s="77"/>
      <c r="AP1" s="78" t="s">
        <v>127</v>
      </c>
      <c r="AQ1" s="78"/>
      <c r="AR1" s="78"/>
      <c r="AS1" s="78"/>
      <c r="AT1" s="78"/>
      <c r="AU1" s="78"/>
      <c r="AV1" s="78"/>
      <c r="AW1" s="78"/>
    </row>
    <row r="2" spans="1:49" ht="15" customHeight="1" thickBot="1">
      <c r="A2" s="25"/>
      <c r="B2" s="25"/>
      <c r="C2" s="26"/>
      <c r="D2" s="1"/>
      <c r="E2" s="28"/>
      <c r="F2" s="28"/>
      <c r="G2" s="28"/>
      <c r="H2" s="57" t="s">
        <v>72</v>
      </c>
      <c r="J2" s="1"/>
      <c r="K2" s="1"/>
      <c r="L2" s="28"/>
      <c r="M2" s="81" t="s">
        <v>41</v>
      </c>
      <c r="N2" s="81"/>
      <c r="O2" s="81"/>
      <c r="P2" s="25"/>
      <c r="Q2" s="25"/>
      <c r="R2" s="26"/>
      <c r="S2" s="1"/>
      <c r="T2" s="28"/>
      <c r="U2" s="28"/>
      <c r="V2" s="28"/>
      <c r="W2" s="79" t="s">
        <v>58</v>
      </c>
      <c r="X2" s="80"/>
      <c r="Z2" s="1"/>
      <c r="AA2" s="1"/>
      <c r="AB2" s="1"/>
      <c r="AC2" s="28"/>
      <c r="AD2" s="81" t="s">
        <v>41</v>
      </c>
      <c r="AE2" s="81"/>
      <c r="AF2" s="81"/>
      <c r="AG2" s="25"/>
      <c r="AH2" s="25"/>
      <c r="AI2" s="26"/>
      <c r="AJ2" s="1"/>
      <c r="AK2" s="28"/>
      <c r="AL2" s="28"/>
      <c r="AM2" s="28"/>
      <c r="AN2" s="79" t="s">
        <v>58</v>
      </c>
      <c r="AO2" s="80"/>
      <c r="AQ2" s="1"/>
      <c r="AR2" s="1"/>
      <c r="AS2" s="1"/>
      <c r="AT2" s="28"/>
      <c r="AU2" s="81" t="s">
        <v>41</v>
      </c>
      <c r="AV2" s="81"/>
      <c r="AW2" s="81"/>
    </row>
    <row r="3" spans="1:49" ht="18" customHeight="1">
      <c r="A3" s="85" t="s">
        <v>42</v>
      </c>
      <c r="B3" s="85"/>
      <c r="C3" s="103"/>
      <c r="D3" s="46" t="s">
        <v>3</v>
      </c>
      <c r="E3" s="110" t="s">
        <v>45</v>
      </c>
      <c r="F3" s="111"/>
      <c r="G3" s="111"/>
      <c r="H3" s="111"/>
      <c r="I3" s="114" t="s">
        <v>46</v>
      </c>
      <c r="J3" s="114"/>
      <c r="K3" s="115"/>
      <c r="L3" s="106"/>
      <c r="M3" s="93" t="s">
        <v>65</v>
      </c>
      <c r="N3" s="94"/>
      <c r="O3" s="94"/>
      <c r="P3" s="85" t="s">
        <v>42</v>
      </c>
      <c r="Q3" s="85"/>
      <c r="R3" s="103"/>
      <c r="S3" s="91" t="s">
        <v>50</v>
      </c>
      <c r="T3" s="92"/>
      <c r="U3" s="92"/>
      <c r="V3" s="92"/>
      <c r="W3" s="92"/>
      <c r="X3" s="92"/>
      <c r="Y3" s="74" t="s">
        <v>49</v>
      </c>
      <c r="Z3" s="75"/>
      <c r="AA3" s="75"/>
      <c r="AB3" s="75"/>
      <c r="AC3" s="76"/>
      <c r="AD3" s="93" t="s">
        <v>65</v>
      </c>
      <c r="AE3" s="94"/>
      <c r="AF3" s="94"/>
      <c r="AG3" s="85" t="s">
        <v>42</v>
      </c>
      <c r="AH3" s="85"/>
      <c r="AI3" s="86"/>
      <c r="AJ3" s="91" t="s">
        <v>50</v>
      </c>
      <c r="AK3" s="92"/>
      <c r="AL3" s="92"/>
      <c r="AM3" s="92"/>
      <c r="AN3" s="92"/>
      <c r="AO3" s="92"/>
      <c r="AP3" s="74" t="s">
        <v>49</v>
      </c>
      <c r="AQ3" s="75"/>
      <c r="AR3" s="75"/>
      <c r="AS3" s="75"/>
      <c r="AT3" s="76"/>
      <c r="AU3" s="93" t="s">
        <v>65</v>
      </c>
      <c r="AV3" s="94"/>
      <c r="AW3" s="94"/>
    </row>
    <row r="4" spans="1:49" ht="21.95" customHeight="1">
      <c r="A4" s="87"/>
      <c r="B4" s="87"/>
      <c r="C4" s="104"/>
      <c r="D4" s="112"/>
      <c r="E4" s="108" t="s">
        <v>11</v>
      </c>
      <c r="F4" s="109"/>
      <c r="G4" s="109"/>
      <c r="H4" s="109"/>
      <c r="I4" s="82"/>
      <c r="J4" s="116"/>
      <c r="K4" s="117"/>
      <c r="L4" s="107"/>
      <c r="M4" s="95"/>
      <c r="N4" s="96"/>
      <c r="O4" s="96"/>
      <c r="P4" s="87"/>
      <c r="Q4" s="87"/>
      <c r="R4" s="104"/>
      <c r="S4" s="101" t="s">
        <v>12</v>
      </c>
      <c r="T4" s="102"/>
      <c r="U4" s="102"/>
      <c r="V4" s="102"/>
      <c r="W4" s="102"/>
      <c r="X4" s="102"/>
      <c r="Y4" s="82" t="s">
        <v>13</v>
      </c>
      <c r="Z4" s="83"/>
      <c r="AA4" s="83"/>
      <c r="AB4" s="83"/>
      <c r="AC4" s="84"/>
      <c r="AD4" s="95"/>
      <c r="AE4" s="96"/>
      <c r="AF4" s="96"/>
      <c r="AG4" s="87"/>
      <c r="AH4" s="87"/>
      <c r="AI4" s="88"/>
      <c r="AJ4" s="101" t="s">
        <v>12</v>
      </c>
      <c r="AK4" s="102"/>
      <c r="AL4" s="102"/>
      <c r="AM4" s="102"/>
      <c r="AN4" s="102"/>
      <c r="AO4" s="102"/>
      <c r="AP4" s="82" t="s">
        <v>13</v>
      </c>
      <c r="AQ4" s="83"/>
      <c r="AR4" s="83"/>
      <c r="AS4" s="83"/>
      <c r="AT4" s="84"/>
      <c r="AU4" s="95"/>
      <c r="AV4" s="96"/>
      <c r="AW4" s="96"/>
    </row>
    <row r="5" spans="1:49" ht="24.95" customHeight="1">
      <c r="A5" s="87"/>
      <c r="B5" s="87"/>
      <c r="C5" s="104"/>
      <c r="D5" s="113"/>
      <c r="E5" s="36" t="s">
        <v>4</v>
      </c>
      <c r="F5" s="29" t="s">
        <v>59</v>
      </c>
      <c r="G5" s="29" t="s">
        <v>60</v>
      </c>
      <c r="H5" s="29" t="s">
        <v>70</v>
      </c>
      <c r="I5" s="32" t="s">
        <v>68</v>
      </c>
      <c r="J5" s="31" t="s">
        <v>66</v>
      </c>
      <c r="K5" s="31" t="s">
        <v>63</v>
      </c>
      <c r="L5" s="54" t="s">
        <v>56</v>
      </c>
      <c r="M5" s="97"/>
      <c r="N5" s="98"/>
      <c r="O5" s="98"/>
      <c r="P5" s="87"/>
      <c r="Q5" s="87"/>
      <c r="R5" s="104"/>
      <c r="S5" s="53" t="s">
        <v>53</v>
      </c>
      <c r="T5" s="36" t="s">
        <v>54</v>
      </c>
      <c r="U5" s="29" t="s">
        <v>81</v>
      </c>
      <c r="V5" s="29" t="s">
        <v>80</v>
      </c>
      <c r="W5" s="29" t="s">
        <v>79</v>
      </c>
      <c r="X5" s="31" t="s">
        <v>78</v>
      </c>
      <c r="Y5" s="37" t="s">
        <v>77</v>
      </c>
      <c r="Z5" s="33" t="s">
        <v>14</v>
      </c>
      <c r="AA5" s="36" t="s">
        <v>15</v>
      </c>
      <c r="AB5" s="36" t="s">
        <v>16</v>
      </c>
      <c r="AC5" s="37" t="s">
        <v>17</v>
      </c>
      <c r="AD5" s="97"/>
      <c r="AE5" s="98"/>
      <c r="AF5" s="98"/>
      <c r="AG5" s="87"/>
      <c r="AH5" s="87"/>
      <c r="AI5" s="88"/>
      <c r="AJ5" s="35" t="s">
        <v>18</v>
      </c>
      <c r="AK5" s="36" t="s">
        <v>19</v>
      </c>
      <c r="AL5" s="36" t="s">
        <v>25</v>
      </c>
      <c r="AM5" s="29" t="s">
        <v>47</v>
      </c>
      <c r="AN5" s="29" t="s">
        <v>26</v>
      </c>
      <c r="AO5" s="31" t="s">
        <v>27</v>
      </c>
      <c r="AP5" s="37" t="s">
        <v>28</v>
      </c>
      <c r="AQ5" s="36" t="s">
        <v>34</v>
      </c>
      <c r="AR5" s="37" t="s">
        <v>35</v>
      </c>
      <c r="AS5" s="29" t="s">
        <v>36</v>
      </c>
      <c r="AT5" s="38" t="s">
        <v>37</v>
      </c>
      <c r="AU5" s="97"/>
      <c r="AV5" s="98"/>
      <c r="AW5" s="98"/>
    </row>
    <row r="6" spans="1:49" ht="60" customHeight="1" thickBot="1">
      <c r="A6" s="89"/>
      <c r="B6" s="89"/>
      <c r="C6" s="105"/>
      <c r="D6" s="30" t="s">
        <v>5</v>
      </c>
      <c r="E6" s="21" t="s">
        <v>44</v>
      </c>
      <c r="F6" s="21" t="s">
        <v>62</v>
      </c>
      <c r="G6" s="21" t="s">
        <v>61</v>
      </c>
      <c r="H6" s="21" t="s">
        <v>71</v>
      </c>
      <c r="I6" s="20" t="s">
        <v>69</v>
      </c>
      <c r="J6" s="21" t="s">
        <v>67</v>
      </c>
      <c r="K6" s="21" t="s">
        <v>64</v>
      </c>
      <c r="L6" s="55" t="s">
        <v>57</v>
      </c>
      <c r="M6" s="99"/>
      <c r="N6" s="100"/>
      <c r="O6" s="100"/>
      <c r="P6" s="89"/>
      <c r="Q6" s="89"/>
      <c r="R6" s="105"/>
      <c r="S6" s="30" t="s">
        <v>55</v>
      </c>
      <c r="T6" s="21" t="s">
        <v>52</v>
      </c>
      <c r="U6" s="21" t="s">
        <v>82</v>
      </c>
      <c r="V6" s="21" t="s">
        <v>76</v>
      </c>
      <c r="W6" s="21" t="s">
        <v>75</v>
      </c>
      <c r="X6" s="21" t="s">
        <v>74</v>
      </c>
      <c r="Y6" s="20" t="s">
        <v>73</v>
      </c>
      <c r="Z6" s="21" t="s">
        <v>20</v>
      </c>
      <c r="AA6" s="21" t="s">
        <v>21</v>
      </c>
      <c r="AB6" s="21" t="s">
        <v>22</v>
      </c>
      <c r="AC6" s="21" t="s">
        <v>23</v>
      </c>
      <c r="AD6" s="99"/>
      <c r="AE6" s="100"/>
      <c r="AF6" s="100"/>
      <c r="AG6" s="89"/>
      <c r="AH6" s="89"/>
      <c r="AI6" s="90"/>
      <c r="AJ6" s="30" t="s">
        <v>51</v>
      </c>
      <c r="AK6" s="21" t="s">
        <v>24</v>
      </c>
      <c r="AL6" s="21" t="s">
        <v>29</v>
      </c>
      <c r="AM6" s="21" t="s">
        <v>30</v>
      </c>
      <c r="AN6" s="21" t="s">
        <v>31</v>
      </c>
      <c r="AO6" s="21" t="s">
        <v>32</v>
      </c>
      <c r="AP6" s="20" t="s">
        <v>33</v>
      </c>
      <c r="AQ6" s="21" t="s">
        <v>48</v>
      </c>
      <c r="AR6" s="21" t="s">
        <v>38</v>
      </c>
      <c r="AS6" s="39" t="s">
        <v>39</v>
      </c>
      <c r="AT6" s="40" t="s">
        <v>40</v>
      </c>
      <c r="AU6" s="99"/>
      <c r="AV6" s="100"/>
      <c r="AW6" s="100"/>
    </row>
    <row r="7" spans="1:49" ht="5.0999999999999996" customHeight="1">
      <c r="A7" s="13"/>
      <c r="B7" s="14"/>
      <c r="C7" s="14"/>
      <c r="D7" s="6"/>
      <c r="E7" s="7"/>
      <c r="F7" s="7"/>
      <c r="G7" s="7"/>
      <c r="H7" s="8"/>
      <c r="I7" s="12"/>
      <c r="J7" s="11"/>
      <c r="K7" s="11"/>
      <c r="L7" s="10"/>
      <c r="M7" s="9"/>
      <c r="N7" s="9"/>
      <c r="O7" s="9"/>
      <c r="P7" s="13"/>
      <c r="Q7" s="14"/>
      <c r="R7" s="14"/>
      <c r="S7" s="6"/>
      <c r="T7" s="7"/>
      <c r="U7" s="7"/>
      <c r="V7" s="7"/>
      <c r="W7" s="8"/>
      <c r="X7" s="8"/>
      <c r="Y7" s="12"/>
      <c r="Z7" s="11"/>
      <c r="AA7" s="11"/>
      <c r="AB7" s="11"/>
      <c r="AC7" s="10"/>
      <c r="AD7" s="9"/>
      <c r="AE7" s="9"/>
      <c r="AF7" s="9"/>
      <c r="AG7" s="13"/>
      <c r="AH7" s="14"/>
      <c r="AI7" s="14"/>
      <c r="AJ7" s="6"/>
      <c r="AK7" s="7"/>
      <c r="AL7" s="7"/>
      <c r="AM7" s="7"/>
      <c r="AN7" s="8"/>
      <c r="AO7" s="8"/>
      <c r="AP7" s="12"/>
      <c r="AQ7" s="11"/>
      <c r="AR7" s="11"/>
      <c r="AS7" s="11"/>
      <c r="AT7" s="10"/>
      <c r="AU7" s="9"/>
      <c r="AV7" s="9"/>
      <c r="AW7" s="9"/>
    </row>
    <row r="8" spans="1:49" ht="13.15" customHeight="1">
      <c r="A8" s="130" t="s">
        <v>85</v>
      </c>
      <c r="B8" s="34"/>
      <c r="C8" s="124"/>
      <c r="D8" s="126">
        <v>1976107</v>
      </c>
      <c r="E8" s="128">
        <v>1653337</v>
      </c>
      <c r="F8" s="128">
        <v>631148</v>
      </c>
      <c r="G8" s="128">
        <v>483163</v>
      </c>
      <c r="H8" s="128">
        <v>227209</v>
      </c>
      <c r="I8" s="138">
        <v>75100</v>
      </c>
      <c r="J8" s="138">
        <v>129576</v>
      </c>
      <c r="K8" s="138">
        <v>107142</v>
      </c>
      <c r="L8" s="140">
        <v>322770</v>
      </c>
      <c r="M8" s="142">
        <v>2014</v>
      </c>
      <c r="N8" s="70"/>
      <c r="O8" s="41"/>
      <c r="P8" s="130" t="s">
        <v>85</v>
      </c>
      <c r="Q8" s="34"/>
      <c r="R8" s="124"/>
      <c r="S8" s="126">
        <v>57603</v>
      </c>
      <c r="T8" s="128">
        <v>67291</v>
      </c>
      <c r="U8" s="128">
        <v>33227</v>
      </c>
      <c r="V8" s="128">
        <v>39784</v>
      </c>
      <c r="W8" s="128">
        <v>21007</v>
      </c>
      <c r="X8" s="128">
        <v>34541</v>
      </c>
      <c r="Y8" s="138">
        <v>6054</v>
      </c>
      <c r="Z8" s="138">
        <v>7558</v>
      </c>
      <c r="AA8" s="138">
        <v>5941</v>
      </c>
      <c r="AB8" s="138">
        <v>11484</v>
      </c>
      <c r="AC8" s="140">
        <v>4442</v>
      </c>
      <c r="AD8" s="142">
        <v>2014</v>
      </c>
      <c r="AE8" s="70"/>
      <c r="AF8" s="41"/>
      <c r="AG8" s="130" t="s">
        <v>85</v>
      </c>
      <c r="AH8" s="34"/>
      <c r="AI8" s="124"/>
      <c r="AJ8" s="126">
        <v>5891</v>
      </c>
      <c r="AK8" s="128">
        <v>3578</v>
      </c>
      <c r="AL8" s="128">
        <v>5695</v>
      </c>
      <c r="AM8" s="128">
        <v>1468</v>
      </c>
      <c r="AN8" s="128">
        <v>3365</v>
      </c>
      <c r="AO8" s="128">
        <v>555</v>
      </c>
      <c r="AP8" s="138">
        <v>3234</v>
      </c>
      <c r="AQ8" s="138">
        <v>6777</v>
      </c>
      <c r="AR8" s="138">
        <v>2717</v>
      </c>
      <c r="AS8" s="138">
        <v>532</v>
      </c>
      <c r="AT8" s="140">
        <v>24</v>
      </c>
      <c r="AU8" s="142">
        <v>2014</v>
      </c>
      <c r="AV8" s="70"/>
      <c r="AW8" s="41"/>
    </row>
    <row r="9" spans="1:49" ht="13.15" customHeight="1">
      <c r="A9" s="130" t="s">
        <v>86</v>
      </c>
      <c r="B9" s="34"/>
      <c r="C9" s="124"/>
      <c r="D9" s="126">
        <v>2134857</v>
      </c>
      <c r="E9" s="128">
        <v>1791739</v>
      </c>
      <c r="F9" s="128">
        <v>685006</v>
      </c>
      <c r="G9" s="128">
        <v>552453</v>
      </c>
      <c r="H9" s="128">
        <v>223507</v>
      </c>
      <c r="I9" s="138">
        <v>84523</v>
      </c>
      <c r="J9" s="138">
        <v>135272</v>
      </c>
      <c r="K9" s="138">
        <v>110978</v>
      </c>
      <c r="L9" s="140">
        <v>343118</v>
      </c>
      <c r="M9" s="142">
        <v>2015</v>
      </c>
      <c r="N9" s="70"/>
      <c r="O9" s="41"/>
      <c r="P9" s="130" t="s">
        <v>86</v>
      </c>
      <c r="Q9" s="34"/>
      <c r="R9" s="124"/>
      <c r="S9" s="126">
        <v>58063</v>
      </c>
      <c r="T9" s="128">
        <v>76823</v>
      </c>
      <c r="U9" s="128">
        <v>35818</v>
      </c>
      <c r="V9" s="128">
        <v>41695</v>
      </c>
      <c r="W9" s="128">
        <v>22055</v>
      </c>
      <c r="X9" s="128">
        <v>36223</v>
      </c>
      <c r="Y9" s="138">
        <v>6476</v>
      </c>
      <c r="Z9" s="138">
        <v>7874</v>
      </c>
      <c r="AA9" s="138">
        <v>6261</v>
      </c>
      <c r="AB9" s="138">
        <v>11741</v>
      </c>
      <c r="AC9" s="140">
        <v>4317</v>
      </c>
      <c r="AD9" s="142">
        <v>2015</v>
      </c>
      <c r="AE9" s="70"/>
      <c r="AF9" s="41"/>
      <c r="AG9" s="130" t="s">
        <v>86</v>
      </c>
      <c r="AH9" s="34"/>
      <c r="AI9" s="124"/>
      <c r="AJ9" s="126">
        <v>6128</v>
      </c>
      <c r="AK9" s="128">
        <v>3680</v>
      </c>
      <c r="AL9" s="128">
        <v>6181</v>
      </c>
      <c r="AM9" s="128">
        <v>1540</v>
      </c>
      <c r="AN9" s="128">
        <v>3348</v>
      </c>
      <c r="AO9" s="128">
        <v>631</v>
      </c>
      <c r="AP9" s="138">
        <v>3193</v>
      </c>
      <c r="AQ9" s="138">
        <v>7412</v>
      </c>
      <c r="AR9" s="138">
        <v>2921</v>
      </c>
      <c r="AS9" s="138">
        <v>705</v>
      </c>
      <c r="AT9" s="140">
        <v>31</v>
      </c>
      <c r="AU9" s="142">
        <v>2015</v>
      </c>
      <c r="AV9" s="70"/>
      <c r="AW9" s="41"/>
    </row>
    <row r="10" spans="1:49" ht="13.15" customHeight="1">
      <c r="A10" s="130" t="s">
        <v>87</v>
      </c>
      <c r="B10" s="34"/>
      <c r="C10" s="124"/>
      <c r="D10" s="126">
        <v>2224075</v>
      </c>
      <c r="E10" s="128">
        <v>1886484</v>
      </c>
      <c r="F10" s="128">
        <v>685396</v>
      </c>
      <c r="G10" s="128">
        <v>569782</v>
      </c>
      <c r="H10" s="128">
        <v>261684</v>
      </c>
      <c r="I10" s="138">
        <v>95940</v>
      </c>
      <c r="J10" s="138">
        <v>158710</v>
      </c>
      <c r="K10" s="138">
        <v>114971</v>
      </c>
      <c r="L10" s="140">
        <v>337592</v>
      </c>
      <c r="M10" s="142">
        <v>2016</v>
      </c>
      <c r="N10" s="70"/>
      <c r="O10" s="41"/>
      <c r="P10" s="130" t="s">
        <v>87</v>
      </c>
      <c r="Q10" s="34"/>
      <c r="R10" s="124"/>
      <c r="S10" s="126">
        <v>53908</v>
      </c>
      <c r="T10" s="128">
        <v>75322</v>
      </c>
      <c r="U10" s="128">
        <v>34796</v>
      </c>
      <c r="V10" s="128">
        <v>39852</v>
      </c>
      <c r="W10" s="128">
        <v>21953</v>
      </c>
      <c r="X10" s="128">
        <v>41359</v>
      </c>
      <c r="Y10" s="138">
        <v>5809</v>
      </c>
      <c r="Z10" s="138">
        <v>7208</v>
      </c>
      <c r="AA10" s="138">
        <v>5853</v>
      </c>
      <c r="AB10" s="138">
        <v>11375</v>
      </c>
      <c r="AC10" s="140">
        <v>4158</v>
      </c>
      <c r="AD10" s="142">
        <v>2016</v>
      </c>
      <c r="AE10" s="70"/>
      <c r="AF10" s="41"/>
      <c r="AG10" s="130" t="s">
        <v>87</v>
      </c>
      <c r="AH10" s="34"/>
      <c r="AI10" s="124"/>
      <c r="AJ10" s="126">
        <v>6299</v>
      </c>
      <c r="AK10" s="128">
        <v>3648</v>
      </c>
      <c r="AL10" s="128">
        <v>6689</v>
      </c>
      <c r="AM10" s="128">
        <v>1452</v>
      </c>
      <c r="AN10" s="128">
        <v>3246</v>
      </c>
      <c r="AO10" s="128">
        <v>491</v>
      </c>
      <c r="AP10" s="138">
        <v>3561</v>
      </c>
      <c r="AQ10" s="138">
        <v>7336</v>
      </c>
      <c r="AR10" s="138">
        <v>2768</v>
      </c>
      <c r="AS10" s="138">
        <v>474</v>
      </c>
      <c r="AT10" s="140">
        <v>34</v>
      </c>
      <c r="AU10" s="142">
        <v>2016</v>
      </c>
      <c r="AV10" s="70"/>
      <c r="AW10" s="41"/>
    </row>
    <row r="11" spans="1:49" ht="13.15" customHeight="1">
      <c r="A11" s="130" t="s">
        <v>88</v>
      </c>
      <c r="B11" s="34"/>
      <c r="C11" s="124"/>
      <c r="D11" s="126">
        <v>2251246</v>
      </c>
      <c r="E11" s="128">
        <v>1894787</v>
      </c>
      <c r="F11" s="128">
        <v>653754</v>
      </c>
      <c r="G11" s="128">
        <v>560701</v>
      </c>
      <c r="H11" s="128">
        <v>278624</v>
      </c>
      <c r="I11" s="138">
        <v>112813</v>
      </c>
      <c r="J11" s="138">
        <v>173939</v>
      </c>
      <c r="K11" s="138">
        <v>114957</v>
      </c>
      <c r="L11" s="140">
        <v>356459</v>
      </c>
      <c r="M11" s="142">
        <v>2017</v>
      </c>
      <c r="N11" s="70"/>
      <c r="O11" s="41"/>
      <c r="P11" s="130" t="s">
        <v>88</v>
      </c>
      <c r="Q11" s="34"/>
      <c r="R11" s="124"/>
      <c r="S11" s="126">
        <v>58163</v>
      </c>
      <c r="T11" s="128">
        <v>74889</v>
      </c>
      <c r="U11" s="128">
        <v>36754</v>
      </c>
      <c r="V11" s="128">
        <v>43009</v>
      </c>
      <c r="W11" s="128">
        <v>25629</v>
      </c>
      <c r="X11" s="128">
        <v>42419</v>
      </c>
      <c r="Y11" s="138">
        <v>5903</v>
      </c>
      <c r="Z11" s="138">
        <v>8496</v>
      </c>
      <c r="AA11" s="138">
        <v>6293</v>
      </c>
      <c r="AB11" s="138">
        <v>11840</v>
      </c>
      <c r="AC11" s="140">
        <v>4411</v>
      </c>
      <c r="AD11" s="142">
        <v>2017</v>
      </c>
      <c r="AE11" s="70"/>
      <c r="AF11" s="41"/>
      <c r="AG11" s="130" t="s">
        <v>88</v>
      </c>
      <c r="AH11" s="34"/>
      <c r="AI11" s="124"/>
      <c r="AJ11" s="126">
        <v>6847</v>
      </c>
      <c r="AK11" s="128">
        <v>3984</v>
      </c>
      <c r="AL11" s="128">
        <v>7037</v>
      </c>
      <c r="AM11" s="128">
        <v>1467</v>
      </c>
      <c r="AN11" s="128">
        <v>4114</v>
      </c>
      <c r="AO11" s="128">
        <v>530</v>
      </c>
      <c r="AP11" s="138">
        <v>3422</v>
      </c>
      <c r="AQ11" s="138">
        <v>7200</v>
      </c>
      <c r="AR11" s="138">
        <v>3246</v>
      </c>
      <c r="AS11" s="138">
        <v>766</v>
      </c>
      <c r="AT11" s="140">
        <v>38</v>
      </c>
      <c r="AU11" s="142">
        <v>2017</v>
      </c>
      <c r="AV11" s="70"/>
      <c r="AW11" s="41"/>
    </row>
    <row r="12" spans="1:49" ht="13.15" customHeight="1">
      <c r="A12" s="130" t="s">
        <v>89</v>
      </c>
      <c r="B12" s="34"/>
      <c r="C12" s="124"/>
      <c r="D12" s="126">
        <v>2386945</v>
      </c>
      <c r="E12" s="128">
        <v>2032014</v>
      </c>
      <c r="F12" s="128">
        <v>733054</v>
      </c>
      <c r="G12" s="128">
        <v>562761</v>
      </c>
      <c r="H12" s="128">
        <v>290790</v>
      </c>
      <c r="I12" s="138">
        <v>126870</v>
      </c>
      <c r="J12" s="138">
        <v>198482</v>
      </c>
      <c r="K12" s="138">
        <v>120057</v>
      </c>
      <c r="L12" s="140">
        <v>354931</v>
      </c>
      <c r="M12" s="142">
        <v>2018</v>
      </c>
      <c r="N12" s="70"/>
      <c r="O12" s="41"/>
      <c r="P12" s="130" t="s">
        <v>89</v>
      </c>
      <c r="Q12" s="34"/>
      <c r="R12" s="124"/>
      <c r="S12" s="126">
        <v>59734</v>
      </c>
      <c r="T12" s="128">
        <v>71815</v>
      </c>
      <c r="U12" s="128">
        <v>35909</v>
      </c>
      <c r="V12" s="128">
        <v>43609</v>
      </c>
      <c r="W12" s="128">
        <v>26179</v>
      </c>
      <c r="X12" s="128">
        <v>40443</v>
      </c>
      <c r="Y12" s="138">
        <v>5852</v>
      </c>
      <c r="Z12" s="138">
        <v>9651</v>
      </c>
      <c r="AA12" s="138">
        <v>6354</v>
      </c>
      <c r="AB12" s="138">
        <v>12571</v>
      </c>
      <c r="AC12" s="140">
        <v>4422</v>
      </c>
      <c r="AD12" s="142">
        <v>2018</v>
      </c>
      <c r="AE12" s="70"/>
      <c r="AF12" s="41"/>
      <c r="AG12" s="130" t="s">
        <v>89</v>
      </c>
      <c r="AH12" s="34"/>
      <c r="AI12" s="124"/>
      <c r="AJ12" s="126">
        <v>6738</v>
      </c>
      <c r="AK12" s="128">
        <v>3952</v>
      </c>
      <c r="AL12" s="128">
        <v>6825</v>
      </c>
      <c r="AM12" s="128">
        <v>1626</v>
      </c>
      <c r="AN12" s="128">
        <v>4034</v>
      </c>
      <c r="AO12" s="128">
        <v>553</v>
      </c>
      <c r="AP12" s="138">
        <v>3299</v>
      </c>
      <c r="AQ12" s="138">
        <v>7683</v>
      </c>
      <c r="AR12" s="138">
        <v>3111</v>
      </c>
      <c r="AS12" s="138">
        <v>530</v>
      </c>
      <c r="AT12" s="140">
        <v>40</v>
      </c>
      <c r="AU12" s="142">
        <v>2018</v>
      </c>
      <c r="AV12" s="70"/>
      <c r="AW12" s="41"/>
    </row>
    <row r="13" spans="1:49" ht="23.45" customHeight="1">
      <c r="A13" s="130" t="s">
        <v>90</v>
      </c>
      <c r="B13" s="34"/>
      <c r="C13" s="124"/>
      <c r="D13" s="126">
        <v>2470519</v>
      </c>
      <c r="E13" s="128">
        <v>2099573</v>
      </c>
      <c r="F13" s="128">
        <v>730564</v>
      </c>
      <c r="G13" s="128">
        <v>620961</v>
      </c>
      <c r="H13" s="128">
        <v>291697</v>
      </c>
      <c r="I13" s="138">
        <v>134502</v>
      </c>
      <c r="J13" s="138">
        <v>198808</v>
      </c>
      <c r="K13" s="138">
        <v>123042</v>
      </c>
      <c r="L13" s="140">
        <v>370946</v>
      </c>
      <c r="M13" s="142">
        <v>2019</v>
      </c>
      <c r="N13" s="70"/>
      <c r="O13" s="41"/>
      <c r="P13" s="130" t="s">
        <v>90</v>
      </c>
      <c r="Q13" s="34"/>
      <c r="R13" s="124"/>
      <c r="S13" s="126">
        <v>61154</v>
      </c>
      <c r="T13" s="128">
        <v>74641</v>
      </c>
      <c r="U13" s="128">
        <v>38722</v>
      </c>
      <c r="V13" s="128">
        <v>47714</v>
      </c>
      <c r="W13" s="128">
        <v>26922</v>
      </c>
      <c r="X13" s="128">
        <v>42448</v>
      </c>
      <c r="Y13" s="138">
        <v>5765</v>
      </c>
      <c r="Z13" s="138">
        <v>10093</v>
      </c>
      <c r="AA13" s="138">
        <v>6755</v>
      </c>
      <c r="AB13" s="138">
        <v>12452</v>
      </c>
      <c r="AC13" s="140">
        <v>4600</v>
      </c>
      <c r="AD13" s="142">
        <v>2019</v>
      </c>
      <c r="AE13" s="70"/>
      <c r="AF13" s="41"/>
      <c r="AG13" s="130" t="s">
        <v>90</v>
      </c>
      <c r="AH13" s="34"/>
      <c r="AI13" s="124"/>
      <c r="AJ13" s="126">
        <v>7019</v>
      </c>
      <c r="AK13" s="128">
        <v>4105</v>
      </c>
      <c r="AL13" s="128">
        <v>7344</v>
      </c>
      <c r="AM13" s="128">
        <v>1602</v>
      </c>
      <c r="AN13" s="128">
        <v>4084</v>
      </c>
      <c r="AO13" s="128">
        <v>536</v>
      </c>
      <c r="AP13" s="138">
        <v>3552</v>
      </c>
      <c r="AQ13" s="138">
        <v>7657</v>
      </c>
      <c r="AR13" s="138">
        <v>3222</v>
      </c>
      <c r="AS13" s="138">
        <v>512</v>
      </c>
      <c r="AT13" s="140">
        <v>44</v>
      </c>
      <c r="AU13" s="142">
        <v>2019</v>
      </c>
      <c r="AV13" s="70"/>
      <c r="AW13" s="41"/>
    </row>
    <row r="14" spans="1:49" ht="13.15" customHeight="1">
      <c r="A14" s="130" t="s">
        <v>91</v>
      </c>
      <c r="B14" s="34"/>
      <c r="C14" s="124"/>
      <c r="D14" s="126">
        <v>2398667</v>
      </c>
      <c r="E14" s="128">
        <v>2014561</v>
      </c>
      <c r="F14" s="128">
        <v>745490</v>
      </c>
      <c r="G14" s="128">
        <v>580746</v>
      </c>
      <c r="H14" s="128">
        <v>256088</v>
      </c>
      <c r="I14" s="138">
        <v>131876</v>
      </c>
      <c r="J14" s="138">
        <v>178970</v>
      </c>
      <c r="K14" s="138">
        <v>121390</v>
      </c>
      <c r="L14" s="140">
        <v>384106</v>
      </c>
      <c r="M14" s="142">
        <v>2020</v>
      </c>
      <c r="N14" s="70"/>
      <c r="O14" s="41"/>
      <c r="P14" s="130" t="s">
        <v>91</v>
      </c>
      <c r="Q14" s="34"/>
      <c r="R14" s="124"/>
      <c r="S14" s="126">
        <v>65227</v>
      </c>
      <c r="T14" s="128">
        <v>75751</v>
      </c>
      <c r="U14" s="128">
        <v>43358</v>
      </c>
      <c r="V14" s="128">
        <v>47798</v>
      </c>
      <c r="W14" s="128">
        <v>26699</v>
      </c>
      <c r="X14" s="128">
        <v>42459</v>
      </c>
      <c r="Y14" s="138">
        <v>6215</v>
      </c>
      <c r="Z14" s="138">
        <v>11132</v>
      </c>
      <c r="AA14" s="138">
        <v>6558</v>
      </c>
      <c r="AB14" s="138">
        <v>12696</v>
      </c>
      <c r="AC14" s="140">
        <v>4797</v>
      </c>
      <c r="AD14" s="142">
        <v>2020</v>
      </c>
      <c r="AE14" s="70"/>
      <c r="AF14" s="41"/>
      <c r="AG14" s="130" t="s">
        <v>91</v>
      </c>
      <c r="AH14" s="34"/>
      <c r="AI14" s="124"/>
      <c r="AJ14" s="126">
        <v>7184</v>
      </c>
      <c r="AK14" s="128">
        <v>4191</v>
      </c>
      <c r="AL14" s="128">
        <v>7305</v>
      </c>
      <c r="AM14" s="128">
        <v>1650</v>
      </c>
      <c r="AN14" s="128">
        <v>4501</v>
      </c>
      <c r="AO14" s="128">
        <v>583</v>
      </c>
      <c r="AP14" s="138">
        <v>3342</v>
      </c>
      <c r="AQ14" s="138">
        <v>9041</v>
      </c>
      <c r="AR14" s="138">
        <v>3096</v>
      </c>
      <c r="AS14" s="138">
        <v>473</v>
      </c>
      <c r="AT14" s="140">
        <v>52</v>
      </c>
      <c r="AU14" s="142">
        <v>2020</v>
      </c>
      <c r="AV14" s="70"/>
      <c r="AW14" s="41"/>
    </row>
    <row r="15" spans="1:49" ht="13.15" customHeight="1">
      <c r="A15" s="130" t="s">
        <v>92</v>
      </c>
      <c r="B15" s="34"/>
      <c r="C15" s="124"/>
      <c r="D15" s="126">
        <v>2874213</v>
      </c>
      <c r="E15" s="128">
        <v>2488309</v>
      </c>
      <c r="F15" s="128">
        <v>949557</v>
      </c>
      <c r="G15" s="128">
        <v>731403</v>
      </c>
      <c r="H15" s="128">
        <v>312699</v>
      </c>
      <c r="I15" s="138">
        <v>152904</v>
      </c>
      <c r="J15" s="138">
        <v>208476</v>
      </c>
      <c r="K15" s="138">
        <v>133270</v>
      </c>
      <c r="L15" s="140">
        <v>385904</v>
      </c>
      <c r="M15" s="142">
        <v>2021</v>
      </c>
      <c r="N15" s="70"/>
      <c r="O15" s="41"/>
      <c r="P15" s="130" t="s">
        <v>92</v>
      </c>
      <c r="Q15" s="34"/>
      <c r="R15" s="124"/>
      <c r="S15" s="126">
        <v>67200</v>
      </c>
      <c r="T15" s="128">
        <v>76686</v>
      </c>
      <c r="U15" s="128">
        <v>42257</v>
      </c>
      <c r="V15" s="128">
        <v>46580</v>
      </c>
      <c r="W15" s="128">
        <v>26144</v>
      </c>
      <c r="X15" s="128">
        <v>43653</v>
      </c>
      <c r="Y15" s="138">
        <v>7003</v>
      </c>
      <c r="Z15" s="138">
        <v>11647</v>
      </c>
      <c r="AA15" s="138">
        <v>6830</v>
      </c>
      <c r="AB15" s="138">
        <v>12177</v>
      </c>
      <c r="AC15" s="140">
        <v>4534</v>
      </c>
      <c r="AD15" s="142">
        <v>2021</v>
      </c>
      <c r="AE15" s="70"/>
      <c r="AF15" s="41"/>
      <c r="AG15" s="130" t="s">
        <v>92</v>
      </c>
      <c r="AH15" s="34"/>
      <c r="AI15" s="124"/>
      <c r="AJ15" s="126">
        <v>7118</v>
      </c>
      <c r="AK15" s="128">
        <v>4403</v>
      </c>
      <c r="AL15" s="128">
        <v>7380</v>
      </c>
      <c r="AM15" s="128">
        <v>1618</v>
      </c>
      <c r="AN15" s="128">
        <v>4495</v>
      </c>
      <c r="AO15" s="128">
        <v>591</v>
      </c>
      <c r="AP15" s="138">
        <v>3321</v>
      </c>
      <c r="AQ15" s="138">
        <v>8606</v>
      </c>
      <c r="AR15" s="138">
        <v>3065</v>
      </c>
      <c r="AS15" s="138">
        <v>549</v>
      </c>
      <c r="AT15" s="140">
        <v>46</v>
      </c>
      <c r="AU15" s="142">
        <v>2021</v>
      </c>
      <c r="AV15" s="70"/>
      <c r="AW15" s="41"/>
    </row>
    <row r="16" spans="1:49" ht="13.15" customHeight="1">
      <c r="A16" s="130" t="s">
        <v>93</v>
      </c>
      <c r="B16" s="34"/>
      <c r="C16" s="124"/>
      <c r="D16" s="126">
        <v>3247877</v>
      </c>
      <c r="E16" s="128">
        <v>2872946</v>
      </c>
      <c r="F16" s="128">
        <v>1047270</v>
      </c>
      <c r="G16" s="128">
        <v>894868</v>
      </c>
      <c r="H16" s="128">
        <v>348635</v>
      </c>
      <c r="I16" s="138">
        <v>161989</v>
      </c>
      <c r="J16" s="138">
        <v>277637</v>
      </c>
      <c r="K16" s="138">
        <v>142547</v>
      </c>
      <c r="L16" s="140">
        <v>374931</v>
      </c>
      <c r="M16" s="142">
        <v>2022</v>
      </c>
      <c r="N16" s="70"/>
      <c r="O16" s="41"/>
      <c r="P16" s="130" t="s">
        <v>93</v>
      </c>
      <c r="Q16" s="34"/>
      <c r="R16" s="124"/>
      <c r="S16" s="126">
        <v>64631</v>
      </c>
      <c r="T16" s="128">
        <v>76822</v>
      </c>
      <c r="U16" s="128">
        <v>40046</v>
      </c>
      <c r="V16" s="128">
        <v>43895</v>
      </c>
      <c r="W16" s="128">
        <v>25786</v>
      </c>
      <c r="X16" s="128">
        <v>42566</v>
      </c>
      <c r="Y16" s="138">
        <v>6638</v>
      </c>
      <c r="Z16" s="138">
        <v>10331</v>
      </c>
      <c r="AA16" s="138">
        <v>6877</v>
      </c>
      <c r="AB16" s="138">
        <v>12193</v>
      </c>
      <c r="AC16" s="140">
        <v>4794</v>
      </c>
      <c r="AD16" s="142">
        <v>2022</v>
      </c>
      <c r="AE16" s="70"/>
      <c r="AF16" s="41"/>
      <c r="AG16" s="130" t="s">
        <v>93</v>
      </c>
      <c r="AH16" s="34"/>
      <c r="AI16" s="124"/>
      <c r="AJ16" s="126">
        <v>6842</v>
      </c>
      <c r="AK16" s="128">
        <v>4342</v>
      </c>
      <c r="AL16" s="128">
        <v>7819</v>
      </c>
      <c r="AM16" s="128">
        <v>1639</v>
      </c>
      <c r="AN16" s="128">
        <v>3286</v>
      </c>
      <c r="AO16" s="128">
        <v>617</v>
      </c>
      <c r="AP16" s="138">
        <v>3955</v>
      </c>
      <c r="AQ16" s="138">
        <v>8153</v>
      </c>
      <c r="AR16" s="138">
        <v>3066</v>
      </c>
      <c r="AS16" s="138">
        <v>582</v>
      </c>
      <c r="AT16" s="140">
        <v>51</v>
      </c>
      <c r="AU16" s="142">
        <v>2022</v>
      </c>
      <c r="AV16" s="70"/>
      <c r="AW16" s="41"/>
    </row>
    <row r="17" spans="1:49" ht="13.15" customHeight="1">
      <c r="A17" s="130" t="s">
        <v>94</v>
      </c>
      <c r="B17" s="34"/>
      <c r="C17" s="124"/>
      <c r="D17" s="126">
        <v>3456158</v>
      </c>
      <c r="E17" s="128">
        <v>3093579</v>
      </c>
      <c r="F17" s="128">
        <v>1136174</v>
      </c>
      <c r="G17" s="128">
        <v>1019844</v>
      </c>
      <c r="H17" s="128">
        <v>355843</v>
      </c>
      <c r="I17" s="138">
        <v>174945</v>
      </c>
      <c r="J17" s="138">
        <v>254266</v>
      </c>
      <c r="K17" s="138">
        <v>152507</v>
      </c>
      <c r="L17" s="140">
        <v>362579</v>
      </c>
      <c r="M17" s="142">
        <v>2023</v>
      </c>
      <c r="N17" s="70"/>
      <c r="O17" s="41"/>
      <c r="P17" s="130" t="s">
        <v>94</v>
      </c>
      <c r="Q17" s="34"/>
      <c r="R17" s="124"/>
      <c r="S17" s="126">
        <v>61277</v>
      </c>
      <c r="T17" s="128">
        <v>76320</v>
      </c>
      <c r="U17" s="128">
        <v>38179</v>
      </c>
      <c r="V17" s="128">
        <v>40344</v>
      </c>
      <c r="W17" s="128">
        <v>24978</v>
      </c>
      <c r="X17" s="128">
        <v>41905</v>
      </c>
      <c r="Y17" s="138">
        <v>6244</v>
      </c>
      <c r="Z17" s="138">
        <v>10433</v>
      </c>
      <c r="AA17" s="138">
        <v>6622</v>
      </c>
      <c r="AB17" s="138">
        <v>12065</v>
      </c>
      <c r="AC17" s="140">
        <v>4576</v>
      </c>
      <c r="AD17" s="142">
        <v>2023</v>
      </c>
      <c r="AE17" s="70"/>
      <c r="AF17" s="41"/>
      <c r="AG17" s="130" t="s">
        <v>94</v>
      </c>
      <c r="AH17" s="34"/>
      <c r="AI17" s="124"/>
      <c r="AJ17" s="126">
        <v>7067</v>
      </c>
      <c r="AK17" s="128">
        <v>4279</v>
      </c>
      <c r="AL17" s="128">
        <v>7157</v>
      </c>
      <c r="AM17" s="128">
        <v>1602</v>
      </c>
      <c r="AN17" s="128">
        <v>3498</v>
      </c>
      <c r="AO17" s="128">
        <v>623</v>
      </c>
      <c r="AP17" s="138">
        <v>3770</v>
      </c>
      <c r="AQ17" s="138">
        <v>7999</v>
      </c>
      <c r="AR17" s="138">
        <v>2973</v>
      </c>
      <c r="AS17" s="138">
        <v>617</v>
      </c>
      <c r="AT17" s="140">
        <v>52</v>
      </c>
      <c r="AU17" s="142">
        <v>2023</v>
      </c>
      <c r="AV17" s="70"/>
      <c r="AW17" s="41"/>
    </row>
    <row r="18" spans="1:49" ht="23.45" customHeight="1">
      <c r="A18" s="129" t="s">
        <v>95</v>
      </c>
      <c r="B18" s="34"/>
      <c r="C18" s="124"/>
      <c r="D18" s="125">
        <v>131379</v>
      </c>
      <c r="E18" s="127">
        <v>87167</v>
      </c>
      <c r="F18" s="127">
        <v>28468</v>
      </c>
      <c r="G18" s="127">
        <v>25346</v>
      </c>
      <c r="H18" s="127">
        <v>7570</v>
      </c>
      <c r="I18" s="137">
        <v>5990</v>
      </c>
      <c r="J18" s="137">
        <v>8077</v>
      </c>
      <c r="K18" s="137">
        <v>11715</v>
      </c>
      <c r="L18" s="139">
        <v>44212</v>
      </c>
      <c r="M18" s="141" t="s">
        <v>110</v>
      </c>
      <c r="N18" s="70"/>
      <c r="O18" s="41"/>
      <c r="P18" s="129" t="s">
        <v>95</v>
      </c>
      <c r="Q18" s="34"/>
      <c r="R18" s="124"/>
      <c r="S18" s="125">
        <v>6543</v>
      </c>
      <c r="T18" s="127">
        <v>4514</v>
      </c>
      <c r="U18" s="127">
        <v>4589</v>
      </c>
      <c r="V18" s="127">
        <v>6005</v>
      </c>
      <c r="W18" s="127">
        <v>3390</v>
      </c>
      <c r="X18" s="127">
        <v>5286</v>
      </c>
      <c r="Y18" s="137">
        <v>874</v>
      </c>
      <c r="Z18" s="137">
        <v>1504</v>
      </c>
      <c r="AA18" s="137">
        <v>1135</v>
      </c>
      <c r="AB18" s="137">
        <v>2435</v>
      </c>
      <c r="AC18" s="139">
        <v>1059</v>
      </c>
      <c r="AD18" s="141" t="s">
        <v>110</v>
      </c>
      <c r="AE18" s="70"/>
      <c r="AF18" s="41"/>
      <c r="AG18" s="129" t="s">
        <v>95</v>
      </c>
      <c r="AH18" s="34"/>
      <c r="AI18" s="124"/>
      <c r="AJ18" s="125">
        <v>1308</v>
      </c>
      <c r="AK18" s="127">
        <v>1061</v>
      </c>
      <c r="AL18" s="127">
        <v>1390</v>
      </c>
      <c r="AM18" s="127">
        <v>338</v>
      </c>
      <c r="AN18" s="127">
        <v>534</v>
      </c>
      <c r="AO18" s="127">
        <v>60</v>
      </c>
      <c r="AP18" s="137">
        <v>574</v>
      </c>
      <c r="AQ18" s="137">
        <v>1032</v>
      </c>
      <c r="AR18" s="137">
        <v>455</v>
      </c>
      <c r="AS18" s="137">
        <v>119</v>
      </c>
      <c r="AT18" s="139">
        <v>8</v>
      </c>
      <c r="AU18" s="141" t="s">
        <v>110</v>
      </c>
      <c r="AV18" s="70"/>
      <c r="AW18" s="41"/>
    </row>
    <row r="19" spans="1:49" ht="13.15" customHeight="1">
      <c r="A19" s="129" t="s">
        <v>96</v>
      </c>
      <c r="B19" s="34"/>
      <c r="C19" s="124"/>
      <c r="D19" s="125">
        <v>621707</v>
      </c>
      <c r="E19" s="127">
        <v>536251</v>
      </c>
      <c r="F19" s="127">
        <v>237344</v>
      </c>
      <c r="G19" s="127">
        <v>141224</v>
      </c>
      <c r="H19" s="127">
        <v>70594</v>
      </c>
      <c r="I19" s="137">
        <v>28874</v>
      </c>
      <c r="J19" s="137">
        <v>43460</v>
      </c>
      <c r="K19" s="137">
        <v>14754</v>
      </c>
      <c r="L19" s="139">
        <v>85457</v>
      </c>
      <c r="M19" s="141" t="s">
        <v>111</v>
      </c>
      <c r="N19" s="70"/>
      <c r="O19" s="41"/>
      <c r="P19" s="129" t="s">
        <v>96</v>
      </c>
      <c r="Q19" s="34"/>
      <c r="R19" s="124"/>
      <c r="S19" s="125">
        <v>13187</v>
      </c>
      <c r="T19" s="127">
        <v>15222</v>
      </c>
      <c r="U19" s="127">
        <v>9478</v>
      </c>
      <c r="V19" s="127">
        <v>10702</v>
      </c>
      <c r="W19" s="127">
        <v>6109</v>
      </c>
      <c r="X19" s="127">
        <v>10732</v>
      </c>
      <c r="Y19" s="137">
        <v>1552</v>
      </c>
      <c r="Z19" s="137">
        <v>2309</v>
      </c>
      <c r="AA19" s="137">
        <v>1656</v>
      </c>
      <c r="AB19" s="137">
        <v>3473</v>
      </c>
      <c r="AC19" s="139">
        <v>1259</v>
      </c>
      <c r="AD19" s="141" t="s">
        <v>111</v>
      </c>
      <c r="AE19" s="70"/>
      <c r="AF19" s="41"/>
      <c r="AG19" s="129" t="s">
        <v>96</v>
      </c>
      <c r="AH19" s="34"/>
      <c r="AI19" s="124"/>
      <c r="AJ19" s="125">
        <v>1915</v>
      </c>
      <c r="AK19" s="127">
        <v>1261</v>
      </c>
      <c r="AL19" s="127">
        <v>1784</v>
      </c>
      <c r="AM19" s="127">
        <v>417</v>
      </c>
      <c r="AN19" s="127">
        <v>712</v>
      </c>
      <c r="AO19" s="127">
        <v>162</v>
      </c>
      <c r="AP19" s="137">
        <v>774</v>
      </c>
      <c r="AQ19" s="137">
        <v>1859</v>
      </c>
      <c r="AR19" s="137">
        <v>731</v>
      </c>
      <c r="AS19" s="137">
        <v>148</v>
      </c>
      <c r="AT19" s="139">
        <v>14</v>
      </c>
      <c r="AU19" s="141" t="s">
        <v>111</v>
      </c>
      <c r="AV19" s="70"/>
      <c r="AW19" s="41"/>
    </row>
    <row r="20" spans="1:49" ht="13.15" customHeight="1">
      <c r="A20" s="129" t="s">
        <v>97</v>
      </c>
      <c r="B20" s="34"/>
      <c r="C20" s="124"/>
      <c r="D20" s="125">
        <v>853372</v>
      </c>
      <c r="E20" s="127">
        <v>812984</v>
      </c>
      <c r="F20" s="127">
        <v>243418</v>
      </c>
      <c r="G20" s="127">
        <v>367008</v>
      </c>
      <c r="H20" s="127">
        <v>89056</v>
      </c>
      <c r="I20" s="137">
        <v>41806</v>
      </c>
      <c r="J20" s="137">
        <v>59455</v>
      </c>
      <c r="K20" s="137">
        <v>12241</v>
      </c>
      <c r="L20" s="139">
        <v>40388</v>
      </c>
      <c r="M20" s="141" t="s">
        <v>112</v>
      </c>
      <c r="N20" s="70"/>
      <c r="O20" s="41"/>
      <c r="P20" s="129" t="s">
        <v>97</v>
      </c>
      <c r="Q20" s="34"/>
      <c r="R20" s="124"/>
      <c r="S20" s="125">
        <v>7061</v>
      </c>
      <c r="T20" s="127">
        <v>8079</v>
      </c>
      <c r="U20" s="127">
        <v>4154</v>
      </c>
      <c r="V20" s="127">
        <v>5112</v>
      </c>
      <c r="W20" s="127">
        <v>3123</v>
      </c>
      <c r="X20" s="127">
        <v>4110</v>
      </c>
      <c r="Y20" s="137">
        <v>743</v>
      </c>
      <c r="Z20" s="137">
        <v>1497</v>
      </c>
      <c r="AA20" s="137">
        <v>823</v>
      </c>
      <c r="AB20" s="137">
        <v>1260</v>
      </c>
      <c r="AC20" s="139">
        <v>367</v>
      </c>
      <c r="AD20" s="141" t="s">
        <v>112</v>
      </c>
      <c r="AE20" s="70"/>
      <c r="AF20" s="41"/>
      <c r="AG20" s="129" t="s">
        <v>97</v>
      </c>
      <c r="AH20" s="34"/>
      <c r="AI20" s="124"/>
      <c r="AJ20" s="125">
        <v>814</v>
      </c>
      <c r="AK20" s="127">
        <v>319</v>
      </c>
      <c r="AL20" s="127">
        <v>758</v>
      </c>
      <c r="AM20" s="127">
        <v>132</v>
      </c>
      <c r="AN20" s="127">
        <v>352</v>
      </c>
      <c r="AO20" s="127">
        <v>66</v>
      </c>
      <c r="AP20" s="137">
        <v>385</v>
      </c>
      <c r="AQ20" s="137">
        <v>835</v>
      </c>
      <c r="AR20" s="137">
        <v>343</v>
      </c>
      <c r="AS20" s="137">
        <v>52</v>
      </c>
      <c r="AT20" s="139">
        <v>3</v>
      </c>
      <c r="AU20" s="141" t="s">
        <v>112</v>
      </c>
      <c r="AV20" s="70"/>
      <c r="AW20" s="41"/>
    </row>
    <row r="21" spans="1:49" ht="23.45" customHeight="1">
      <c r="A21" s="129" t="s">
        <v>98</v>
      </c>
      <c r="B21" s="34"/>
      <c r="C21" s="124"/>
      <c r="D21" s="125">
        <v>194132</v>
      </c>
      <c r="E21" s="127">
        <v>180248</v>
      </c>
      <c r="F21" s="127">
        <v>74047</v>
      </c>
      <c r="G21" s="127">
        <v>57880</v>
      </c>
      <c r="H21" s="127">
        <v>17068</v>
      </c>
      <c r="I21" s="137">
        <v>6524</v>
      </c>
      <c r="J21" s="137">
        <v>11288</v>
      </c>
      <c r="K21" s="137">
        <v>13440</v>
      </c>
      <c r="L21" s="139">
        <v>13885</v>
      </c>
      <c r="M21" s="141" t="s">
        <v>113</v>
      </c>
      <c r="N21" s="70"/>
      <c r="O21" s="41"/>
      <c r="P21" s="129" t="s">
        <v>98</v>
      </c>
      <c r="Q21" s="34"/>
      <c r="R21" s="124"/>
      <c r="S21" s="125">
        <v>2640</v>
      </c>
      <c r="T21" s="127">
        <v>3289</v>
      </c>
      <c r="U21" s="127">
        <v>1308</v>
      </c>
      <c r="V21" s="127">
        <v>1718</v>
      </c>
      <c r="W21" s="127">
        <v>891</v>
      </c>
      <c r="X21" s="127">
        <v>1011</v>
      </c>
      <c r="Y21" s="137">
        <v>300</v>
      </c>
      <c r="Z21" s="137">
        <v>754</v>
      </c>
      <c r="AA21" s="137">
        <v>216</v>
      </c>
      <c r="AB21" s="137">
        <v>310</v>
      </c>
      <c r="AC21" s="139">
        <v>150</v>
      </c>
      <c r="AD21" s="141" t="s">
        <v>113</v>
      </c>
      <c r="AE21" s="70"/>
      <c r="AF21" s="41"/>
      <c r="AG21" s="129" t="s">
        <v>98</v>
      </c>
      <c r="AH21" s="34"/>
      <c r="AI21" s="124"/>
      <c r="AJ21" s="125">
        <v>201</v>
      </c>
      <c r="AK21" s="127">
        <v>89</v>
      </c>
      <c r="AL21" s="127">
        <v>199</v>
      </c>
      <c r="AM21" s="127">
        <v>46</v>
      </c>
      <c r="AN21" s="127">
        <v>114</v>
      </c>
      <c r="AO21" s="127">
        <v>35</v>
      </c>
      <c r="AP21" s="137">
        <v>190</v>
      </c>
      <c r="AQ21" s="137">
        <v>305</v>
      </c>
      <c r="AR21" s="137">
        <v>93</v>
      </c>
      <c r="AS21" s="137">
        <v>25</v>
      </c>
      <c r="AT21" s="139">
        <v>2</v>
      </c>
      <c r="AU21" s="141" t="s">
        <v>113</v>
      </c>
      <c r="AV21" s="70"/>
      <c r="AW21" s="41"/>
    </row>
    <row r="22" spans="1:49" ht="13.15" customHeight="1">
      <c r="A22" s="129" t="s">
        <v>99</v>
      </c>
      <c r="B22" s="34"/>
      <c r="C22" s="124"/>
      <c r="D22" s="125">
        <v>170338</v>
      </c>
      <c r="E22" s="127">
        <v>159185</v>
      </c>
      <c r="F22" s="127">
        <v>60923</v>
      </c>
      <c r="G22" s="127">
        <v>46657</v>
      </c>
      <c r="H22" s="127">
        <v>12090</v>
      </c>
      <c r="I22" s="137">
        <v>7976</v>
      </c>
      <c r="J22" s="137">
        <v>16398</v>
      </c>
      <c r="K22" s="137">
        <v>15140</v>
      </c>
      <c r="L22" s="139">
        <v>11153</v>
      </c>
      <c r="M22" s="141" t="s">
        <v>114</v>
      </c>
      <c r="N22" s="70"/>
      <c r="O22" s="41"/>
      <c r="P22" s="129" t="s">
        <v>99</v>
      </c>
      <c r="Q22" s="34"/>
      <c r="R22" s="124"/>
      <c r="S22" s="125">
        <v>2156</v>
      </c>
      <c r="T22" s="127">
        <v>2505</v>
      </c>
      <c r="U22" s="127">
        <v>1386</v>
      </c>
      <c r="V22" s="127">
        <v>1266</v>
      </c>
      <c r="W22" s="127">
        <v>662</v>
      </c>
      <c r="X22" s="127">
        <v>843</v>
      </c>
      <c r="Y22" s="137">
        <v>215</v>
      </c>
      <c r="Z22" s="137">
        <v>349</v>
      </c>
      <c r="AA22" s="137">
        <v>174</v>
      </c>
      <c r="AB22" s="137">
        <v>309</v>
      </c>
      <c r="AC22" s="139">
        <v>128</v>
      </c>
      <c r="AD22" s="141" t="s">
        <v>114</v>
      </c>
      <c r="AE22" s="70"/>
      <c r="AF22" s="41"/>
      <c r="AG22" s="129" t="s">
        <v>99</v>
      </c>
      <c r="AH22" s="34"/>
      <c r="AI22" s="124"/>
      <c r="AJ22" s="125">
        <v>131</v>
      </c>
      <c r="AK22" s="127">
        <v>96</v>
      </c>
      <c r="AL22" s="127">
        <v>231</v>
      </c>
      <c r="AM22" s="127">
        <v>53</v>
      </c>
      <c r="AN22" s="127">
        <v>124</v>
      </c>
      <c r="AO22" s="127">
        <v>29</v>
      </c>
      <c r="AP22" s="137">
        <v>77</v>
      </c>
      <c r="AQ22" s="137">
        <v>324</v>
      </c>
      <c r="AR22" s="137">
        <v>63</v>
      </c>
      <c r="AS22" s="137">
        <v>30</v>
      </c>
      <c r="AT22" s="139">
        <v>3</v>
      </c>
      <c r="AU22" s="141" t="s">
        <v>114</v>
      </c>
      <c r="AV22" s="70"/>
      <c r="AW22" s="41"/>
    </row>
    <row r="23" spans="1:49" ht="13.15" customHeight="1">
      <c r="A23" s="129" t="s">
        <v>100</v>
      </c>
      <c r="B23" s="34"/>
      <c r="C23" s="124"/>
      <c r="D23" s="125">
        <v>332445</v>
      </c>
      <c r="E23" s="127">
        <v>321233</v>
      </c>
      <c r="F23" s="127">
        <v>121886</v>
      </c>
      <c r="G23" s="127">
        <v>90235</v>
      </c>
      <c r="H23" s="127">
        <v>45847</v>
      </c>
      <c r="I23" s="137">
        <v>22100</v>
      </c>
      <c r="J23" s="137">
        <v>28300</v>
      </c>
      <c r="K23" s="137">
        <v>12865</v>
      </c>
      <c r="L23" s="139">
        <v>11212</v>
      </c>
      <c r="M23" s="141" t="s">
        <v>115</v>
      </c>
      <c r="N23" s="70"/>
      <c r="O23" s="41"/>
      <c r="P23" s="129" t="s">
        <v>100</v>
      </c>
      <c r="Q23" s="34"/>
      <c r="R23" s="124"/>
      <c r="S23" s="125">
        <v>2000</v>
      </c>
      <c r="T23" s="127">
        <v>2402</v>
      </c>
      <c r="U23" s="127">
        <v>1348</v>
      </c>
      <c r="V23" s="127">
        <v>1118</v>
      </c>
      <c r="W23" s="127">
        <v>741</v>
      </c>
      <c r="X23" s="127">
        <v>1105</v>
      </c>
      <c r="Y23" s="137">
        <v>231</v>
      </c>
      <c r="Z23" s="137">
        <v>300</v>
      </c>
      <c r="AA23" s="137">
        <v>172</v>
      </c>
      <c r="AB23" s="137">
        <v>250</v>
      </c>
      <c r="AC23" s="139">
        <v>114</v>
      </c>
      <c r="AD23" s="141" t="s">
        <v>115</v>
      </c>
      <c r="AE23" s="70"/>
      <c r="AF23" s="41"/>
      <c r="AG23" s="129" t="s">
        <v>100</v>
      </c>
      <c r="AH23" s="34"/>
      <c r="AI23" s="124"/>
      <c r="AJ23" s="125">
        <v>182</v>
      </c>
      <c r="AK23" s="127">
        <v>64</v>
      </c>
      <c r="AL23" s="127">
        <v>149</v>
      </c>
      <c r="AM23" s="127">
        <v>45</v>
      </c>
      <c r="AN23" s="127">
        <v>384</v>
      </c>
      <c r="AO23" s="127">
        <v>16</v>
      </c>
      <c r="AP23" s="137">
        <v>162</v>
      </c>
      <c r="AQ23" s="137">
        <v>346</v>
      </c>
      <c r="AR23" s="137">
        <v>58</v>
      </c>
      <c r="AS23" s="137">
        <v>22</v>
      </c>
      <c r="AT23" s="139">
        <v>2</v>
      </c>
      <c r="AU23" s="141" t="s">
        <v>115</v>
      </c>
      <c r="AV23" s="70"/>
      <c r="AW23" s="41"/>
    </row>
    <row r="24" spans="1:49" ht="23.45" customHeight="1">
      <c r="A24" s="129" t="s">
        <v>101</v>
      </c>
      <c r="B24" s="34"/>
      <c r="C24" s="124"/>
      <c r="D24" s="125">
        <v>231815</v>
      </c>
      <c r="E24" s="127">
        <v>220118</v>
      </c>
      <c r="F24" s="127">
        <v>81505</v>
      </c>
      <c r="G24" s="127">
        <v>92284</v>
      </c>
      <c r="H24" s="127">
        <v>12643</v>
      </c>
      <c r="I24" s="137">
        <v>9405</v>
      </c>
      <c r="J24" s="137">
        <v>12938</v>
      </c>
      <c r="K24" s="137">
        <v>11341</v>
      </c>
      <c r="L24" s="139">
        <v>11698</v>
      </c>
      <c r="M24" s="141" t="s">
        <v>116</v>
      </c>
      <c r="N24" s="70"/>
      <c r="O24" s="41"/>
      <c r="P24" s="129" t="s">
        <v>101</v>
      </c>
      <c r="Q24" s="34"/>
      <c r="R24" s="124"/>
      <c r="S24" s="125">
        <v>2204</v>
      </c>
      <c r="T24" s="127">
        <v>2463</v>
      </c>
      <c r="U24" s="127">
        <v>1392</v>
      </c>
      <c r="V24" s="127">
        <v>1322</v>
      </c>
      <c r="W24" s="127">
        <v>751</v>
      </c>
      <c r="X24" s="127">
        <v>1125</v>
      </c>
      <c r="Y24" s="137">
        <v>232</v>
      </c>
      <c r="Z24" s="137">
        <v>346</v>
      </c>
      <c r="AA24" s="137">
        <v>177</v>
      </c>
      <c r="AB24" s="137">
        <v>357</v>
      </c>
      <c r="AC24" s="139">
        <v>132</v>
      </c>
      <c r="AD24" s="141" t="s">
        <v>116</v>
      </c>
      <c r="AE24" s="70"/>
      <c r="AF24" s="41"/>
      <c r="AG24" s="129" t="s">
        <v>101</v>
      </c>
      <c r="AH24" s="34"/>
      <c r="AI24" s="124"/>
      <c r="AJ24" s="125">
        <v>172</v>
      </c>
      <c r="AK24" s="127">
        <v>100</v>
      </c>
      <c r="AL24" s="127">
        <v>172</v>
      </c>
      <c r="AM24" s="127">
        <v>57</v>
      </c>
      <c r="AN24" s="127">
        <v>142</v>
      </c>
      <c r="AO24" s="127">
        <v>33</v>
      </c>
      <c r="AP24" s="137">
        <v>115</v>
      </c>
      <c r="AQ24" s="137">
        <v>309</v>
      </c>
      <c r="AR24" s="137">
        <v>75</v>
      </c>
      <c r="AS24" s="137">
        <v>20</v>
      </c>
      <c r="AT24" s="139">
        <v>1</v>
      </c>
      <c r="AU24" s="141" t="s">
        <v>116</v>
      </c>
      <c r="AV24" s="70"/>
      <c r="AW24" s="41"/>
    </row>
    <row r="25" spans="1:49" ht="13.15" customHeight="1">
      <c r="A25" s="129" t="s">
        <v>102</v>
      </c>
      <c r="B25" s="34"/>
      <c r="C25" s="124"/>
      <c r="D25" s="125">
        <v>265328</v>
      </c>
      <c r="E25" s="127">
        <v>199589</v>
      </c>
      <c r="F25" s="127">
        <v>73127</v>
      </c>
      <c r="G25" s="127">
        <v>51507</v>
      </c>
      <c r="H25" s="127">
        <v>28101</v>
      </c>
      <c r="I25" s="137">
        <v>14366</v>
      </c>
      <c r="J25" s="137">
        <v>19339</v>
      </c>
      <c r="K25" s="137">
        <v>13150</v>
      </c>
      <c r="L25" s="139">
        <v>65739</v>
      </c>
      <c r="M25" s="141" t="s">
        <v>117</v>
      </c>
      <c r="N25" s="70"/>
      <c r="O25" s="41"/>
      <c r="P25" s="129" t="s">
        <v>102</v>
      </c>
      <c r="Q25" s="34"/>
      <c r="R25" s="124"/>
      <c r="S25" s="125">
        <v>11791</v>
      </c>
      <c r="T25" s="127">
        <v>17798</v>
      </c>
      <c r="U25" s="127">
        <v>6718</v>
      </c>
      <c r="V25" s="127">
        <v>5813</v>
      </c>
      <c r="W25" s="127">
        <v>4109</v>
      </c>
      <c r="X25" s="127">
        <v>7850</v>
      </c>
      <c r="Y25" s="137">
        <v>834</v>
      </c>
      <c r="Z25" s="137">
        <v>1428</v>
      </c>
      <c r="AA25" s="137">
        <v>1064</v>
      </c>
      <c r="AB25" s="137">
        <v>1799</v>
      </c>
      <c r="AC25" s="139">
        <v>597</v>
      </c>
      <c r="AD25" s="141" t="s">
        <v>117</v>
      </c>
      <c r="AE25" s="70"/>
      <c r="AF25" s="41"/>
      <c r="AG25" s="129" t="s">
        <v>102</v>
      </c>
      <c r="AH25" s="34"/>
      <c r="AI25" s="124"/>
      <c r="AJ25" s="125">
        <v>887</v>
      </c>
      <c r="AK25" s="127">
        <v>549</v>
      </c>
      <c r="AL25" s="127">
        <v>882</v>
      </c>
      <c r="AM25" s="127">
        <v>193</v>
      </c>
      <c r="AN25" s="127">
        <v>409</v>
      </c>
      <c r="AO25" s="127">
        <v>71</v>
      </c>
      <c r="AP25" s="137">
        <v>767</v>
      </c>
      <c r="AQ25" s="137">
        <v>1532</v>
      </c>
      <c r="AR25" s="137">
        <v>593</v>
      </c>
      <c r="AS25" s="137">
        <v>50</v>
      </c>
      <c r="AT25" s="139">
        <v>7</v>
      </c>
      <c r="AU25" s="141" t="s">
        <v>117</v>
      </c>
      <c r="AV25" s="70"/>
      <c r="AW25" s="41"/>
    </row>
    <row r="26" spans="1:49" ht="13.15" customHeight="1">
      <c r="A26" s="129" t="s">
        <v>103</v>
      </c>
      <c r="B26" s="34"/>
      <c r="C26" s="124"/>
      <c r="D26" s="125">
        <v>168487</v>
      </c>
      <c r="E26" s="127">
        <v>123571</v>
      </c>
      <c r="F26" s="127">
        <v>49364</v>
      </c>
      <c r="G26" s="127">
        <v>24972</v>
      </c>
      <c r="H26" s="127">
        <v>14774</v>
      </c>
      <c r="I26" s="137">
        <v>8351</v>
      </c>
      <c r="J26" s="137">
        <v>12647</v>
      </c>
      <c r="K26" s="137">
        <v>13463</v>
      </c>
      <c r="L26" s="139">
        <v>44916</v>
      </c>
      <c r="M26" s="141" t="s">
        <v>118</v>
      </c>
      <c r="N26" s="70"/>
      <c r="O26" s="41"/>
      <c r="P26" s="129" t="s">
        <v>103</v>
      </c>
      <c r="Q26" s="34"/>
      <c r="R26" s="124"/>
      <c r="S26" s="125">
        <v>6689</v>
      </c>
      <c r="T26" s="127">
        <v>13659</v>
      </c>
      <c r="U26" s="127">
        <v>3965</v>
      </c>
      <c r="V26" s="127">
        <v>3229</v>
      </c>
      <c r="W26" s="127">
        <v>3035</v>
      </c>
      <c r="X26" s="127">
        <v>6635</v>
      </c>
      <c r="Y26" s="137">
        <v>563</v>
      </c>
      <c r="Z26" s="137">
        <v>977</v>
      </c>
      <c r="AA26" s="137">
        <v>687</v>
      </c>
      <c r="AB26" s="137">
        <v>992</v>
      </c>
      <c r="AC26" s="139">
        <v>328</v>
      </c>
      <c r="AD26" s="141" t="s">
        <v>118</v>
      </c>
      <c r="AE26" s="70"/>
      <c r="AF26" s="41"/>
      <c r="AG26" s="129" t="s">
        <v>103</v>
      </c>
      <c r="AH26" s="34"/>
      <c r="AI26" s="124"/>
      <c r="AJ26" s="125">
        <v>856</v>
      </c>
      <c r="AK26" s="127">
        <v>397</v>
      </c>
      <c r="AL26" s="127">
        <v>865</v>
      </c>
      <c r="AM26" s="127">
        <v>143</v>
      </c>
      <c r="AN26" s="127">
        <v>362</v>
      </c>
      <c r="AO26" s="127">
        <v>66</v>
      </c>
      <c r="AP26" s="137">
        <v>407</v>
      </c>
      <c r="AQ26" s="137">
        <v>677</v>
      </c>
      <c r="AR26" s="137">
        <v>347</v>
      </c>
      <c r="AS26" s="137">
        <v>33</v>
      </c>
      <c r="AT26" s="139">
        <v>4</v>
      </c>
      <c r="AU26" s="141" t="s">
        <v>118</v>
      </c>
      <c r="AV26" s="70"/>
      <c r="AW26" s="41"/>
    </row>
    <row r="27" spans="1:49" ht="23.45" customHeight="1">
      <c r="A27" s="130" t="s">
        <v>104</v>
      </c>
      <c r="B27" s="34"/>
      <c r="C27" s="124"/>
      <c r="D27" s="126">
        <v>716508</v>
      </c>
      <c r="E27" s="128">
        <v>626787</v>
      </c>
      <c r="F27" s="128">
        <v>238407</v>
      </c>
      <c r="G27" s="128">
        <v>169770</v>
      </c>
      <c r="H27" s="128">
        <v>74359</v>
      </c>
      <c r="I27" s="138">
        <v>43253</v>
      </c>
      <c r="J27" s="138">
        <v>52144</v>
      </c>
      <c r="K27" s="138">
        <v>48853</v>
      </c>
      <c r="L27" s="140">
        <v>89721</v>
      </c>
      <c r="M27" s="142">
        <v>2024</v>
      </c>
      <c r="N27" s="70"/>
      <c r="O27" s="41"/>
      <c r="P27" s="130" t="s">
        <v>104</v>
      </c>
      <c r="Q27" s="34"/>
      <c r="R27" s="124"/>
      <c r="S27" s="126">
        <v>16085</v>
      </c>
      <c r="T27" s="128">
        <v>13420</v>
      </c>
      <c r="U27" s="128">
        <v>9486</v>
      </c>
      <c r="V27" s="128">
        <v>10805</v>
      </c>
      <c r="W27" s="128">
        <v>6274</v>
      </c>
      <c r="X27" s="128">
        <v>9806</v>
      </c>
      <c r="Y27" s="138">
        <v>1737</v>
      </c>
      <c r="Z27" s="138">
        <v>2810</v>
      </c>
      <c r="AA27" s="138">
        <v>1942</v>
      </c>
      <c r="AB27" s="138">
        <v>3713</v>
      </c>
      <c r="AC27" s="140">
        <v>1663</v>
      </c>
      <c r="AD27" s="142">
        <v>2024</v>
      </c>
      <c r="AE27" s="70"/>
      <c r="AF27" s="41"/>
      <c r="AG27" s="130" t="s">
        <v>104</v>
      </c>
      <c r="AH27" s="34"/>
      <c r="AI27" s="124"/>
      <c r="AJ27" s="126">
        <v>1972</v>
      </c>
      <c r="AK27" s="128">
        <v>1495</v>
      </c>
      <c r="AL27" s="128">
        <v>2292</v>
      </c>
      <c r="AM27" s="128">
        <v>581</v>
      </c>
      <c r="AN27" s="128">
        <v>1301</v>
      </c>
      <c r="AO27" s="128">
        <v>158</v>
      </c>
      <c r="AP27" s="138">
        <v>1032</v>
      </c>
      <c r="AQ27" s="138">
        <v>2114</v>
      </c>
      <c r="AR27" s="138">
        <v>771</v>
      </c>
      <c r="AS27" s="138">
        <v>249</v>
      </c>
      <c r="AT27" s="140">
        <v>15</v>
      </c>
      <c r="AU27" s="142">
        <v>2024</v>
      </c>
      <c r="AV27" s="70"/>
      <c r="AW27" s="41"/>
    </row>
    <row r="28" spans="1:49" ht="23.45" customHeight="1">
      <c r="A28" s="129" t="s">
        <v>105</v>
      </c>
      <c r="B28" s="34"/>
      <c r="C28" s="124"/>
      <c r="D28" s="125">
        <v>223378</v>
      </c>
      <c r="E28" s="127">
        <v>208685</v>
      </c>
      <c r="F28" s="127">
        <v>72051</v>
      </c>
      <c r="G28" s="127">
        <v>62089</v>
      </c>
      <c r="H28" s="127">
        <v>28394</v>
      </c>
      <c r="I28" s="137">
        <v>15764</v>
      </c>
      <c r="J28" s="137">
        <v>17355</v>
      </c>
      <c r="K28" s="137">
        <v>13031</v>
      </c>
      <c r="L28" s="139">
        <v>14693</v>
      </c>
      <c r="M28" s="141" t="s">
        <v>119</v>
      </c>
      <c r="N28" s="70"/>
      <c r="O28" s="41"/>
      <c r="P28" s="129" t="s">
        <v>105</v>
      </c>
      <c r="Q28" s="34"/>
      <c r="R28" s="124"/>
      <c r="S28" s="125">
        <v>2997</v>
      </c>
      <c r="T28" s="127">
        <v>3268</v>
      </c>
      <c r="U28" s="127">
        <v>1508</v>
      </c>
      <c r="V28" s="127">
        <v>1609</v>
      </c>
      <c r="W28" s="127">
        <v>850</v>
      </c>
      <c r="X28" s="127">
        <v>1460</v>
      </c>
      <c r="Y28" s="137">
        <v>281</v>
      </c>
      <c r="Z28" s="137">
        <v>496</v>
      </c>
      <c r="AA28" s="137">
        <v>276</v>
      </c>
      <c r="AB28" s="137">
        <v>394</v>
      </c>
      <c r="AC28" s="139">
        <v>159</v>
      </c>
      <c r="AD28" s="141" t="s">
        <v>119</v>
      </c>
      <c r="AE28" s="70"/>
      <c r="AF28" s="41"/>
      <c r="AG28" s="129" t="s">
        <v>105</v>
      </c>
      <c r="AH28" s="34"/>
      <c r="AI28" s="124"/>
      <c r="AJ28" s="125">
        <v>193</v>
      </c>
      <c r="AK28" s="127">
        <v>132</v>
      </c>
      <c r="AL28" s="127">
        <v>277</v>
      </c>
      <c r="AM28" s="127">
        <v>53</v>
      </c>
      <c r="AN28" s="127">
        <v>126</v>
      </c>
      <c r="AO28" s="127">
        <v>44</v>
      </c>
      <c r="AP28" s="137">
        <v>104</v>
      </c>
      <c r="AQ28" s="137">
        <v>333</v>
      </c>
      <c r="AR28" s="137">
        <v>93</v>
      </c>
      <c r="AS28" s="137">
        <v>37</v>
      </c>
      <c r="AT28" s="139">
        <v>4</v>
      </c>
      <c r="AU28" s="141" t="s">
        <v>119</v>
      </c>
      <c r="AV28" s="70"/>
      <c r="AW28" s="41"/>
    </row>
    <row r="29" spans="1:49" ht="13.15" customHeight="1">
      <c r="A29" s="129" t="s">
        <v>106</v>
      </c>
      <c r="B29" s="34"/>
      <c r="C29" s="124"/>
      <c r="D29" s="125">
        <v>95112</v>
      </c>
      <c r="E29" s="127">
        <v>86700</v>
      </c>
      <c r="F29" s="127">
        <v>34371</v>
      </c>
      <c r="G29" s="127">
        <v>18854</v>
      </c>
      <c r="H29" s="127">
        <v>8731</v>
      </c>
      <c r="I29" s="137">
        <v>6492</v>
      </c>
      <c r="J29" s="137">
        <v>8099</v>
      </c>
      <c r="K29" s="137">
        <v>10153</v>
      </c>
      <c r="L29" s="139">
        <v>8412</v>
      </c>
      <c r="M29" s="141" t="s">
        <v>120</v>
      </c>
      <c r="N29" s="70"/>
      <c r="O29" s="41"/>
      <c r="P29" s="129" t="s">
        <v>106</v>
      </c>
      <c r="Q29" s="34"/>
      <c r="R29" s="124"/>
      <c r="S29" s="125">
        <v>1869</v>
      </c>
      <c r="T29" s="127">
        <v>1487</v>
      </c>
      <c r="U29" s="127">
        <v>969</v>
      </c>
      <c r="V29" s="127">
        <v>981</v>
      </c>
      <c r="W29" s="127">
        <v>591</v>
      </c>
      <c r="X29" s="127">
        <v>806</v>
      </c>
      <c r="Y29" s="137">
        <v>180</v>
      </c>
      <c r="Z29" s="137">
        <v>269</v>
      </c>
      <c r="AA29" s="137">
        <v>158</v>
      </c>
      <c r="AB29" s="137">
        <v>186</v>
      </c>
      <c r="AC29" s="139">
        <v>110</v>
      </c>
      <c r="AD29" s="141" t="s">
        <v>120</v>
      </c>
      <c r="AE29" s="70"/>
      <c r="AF29" s="41"/>
      <c r="AG29" s="129" t="s">
        <v>106</v>
      </c>
      <c r="AH29" s="34"/>
      <c r="AI29" s="124"/>
      <c r="AJ29" s="125">
        <v>143</v>
      </c>
      <c r="AK29" s="127">
        <v>58</v>
      </c>
      <c r="AL29" s="127">
        <v>207</v>
      </c>
      <c r="AM29" s="127">
        <v>36</v>
      </c>
      <c r="AN29" s="127">
        <v>73</v>
      </c>
      <c r="AO29" s="127">
        <v>23</v>
      </c>
      <c r="AP29" s="137">
        <v>82</v>
      </c>
      <c r="AQ29" s="137">
        <v>115</v>
      </c>
      <c r="AR29" s="137">
        <v>47</v>
      </c>
      <c r="AS29" s="137">
        <v>20</v>
      </c>
      <c r="AT29" s="139">
        <v>1</v>
      </c>
      <c r="AU29" s="141" t="s">
        <v>120</v>
      </c>
      <c r="AV29" s="70"/>
      <c r="AW29" s="41"/>
    </row>
    <row r="30" spans="1:49" ht="13.15" customHeight="1">
      <c r="A30" s="129" t="s">
        <v>107</v>
      </c>
      <c r="B30" s="34"/>
      <c r="C30" s="124"/>
      <c r="D30" s="125">
        <v>239064</v>
      </c>
      <c r="E30" s="127">
        <v>223726</v>
      </c>
      <c r="F30" s="127">
        <v>88757</v>
      </c>
      <c r="G30" s="127">
        <v>58172</v>
      </c>
      <c r="H30" s="127">
        <v>29473</v>
      </c>
      <c r="I30" s="137">
        <v>14101</v>
      </c>
      <c r="J30" s="137">
        <v>20229</v>
      </c>
      <c r="K30" s="137">
        <v>12995</v>
      </c>
      <c r="L30" s="139">
        <v>15337</v>
      </c>
      <c r="M30" s="141" t="s">
        <v>121</v>
      </c>
      <c r="N30" s="70"/>
      <c r="O30" s="41"/>
      <c r="P30" s="129" t="s">
        <v>107</v>
      </c>
      <c r="Q30" s="34"/>
      <c r="R30" s="124"/>
      <c r="S30" s="125">
        <v>3007</v>
      </c>
      <c r="T30" s="127">
        <v>3344</v>
      </c>
      <c r="U30" s="127">
        <v>1367</v>
      </c>
      <c r="V30" s="127">
        <v>1561</v>
      </c>
      <c r="W30" s="127">
        <v>995</v>
      </c>
      <c r="X30" s="127">
        <v>1403</v>
      </c>
      <c r="Y30" s="137">
        <v>273</v>
      </c>
      <c r="Z30" s="137">
        <v>550</v>
      </c>
      <c r="AA30" s="137">
        <v>235</v>
      </c>
      <c r="AB30" s="137">
        <v>378</v>
      </c>
      <c r="AC30" s="139">
        <v>191</v>
      </c>
      <c r="AD30" s="141" t="s">
        <v>121</v>
      </c>
      <c r="AE30" s="70"/>
      <c r="AF30" s="41"/>
      <c r="AG30" s="129" t="s">
        <v>107</v>
      </c>
      <c r="AH30" s="34"/>
      <c r="AI30" s="124"/>
      <c r="AJ30" s="125">
        <v>209</v>
      </c>
      <c r="AK30" s="127">
        <v>131</v>
      </c>
      <c r="AL30" s="127">
        <v>260</v>
      </c>
      <c r="AM30" s="127">
        <v>55</v>
      </c>
      <c r="AN30" s="127">
        <v>518</v>
      </c>
      <c r="AO30" s="127">
        <v>25</v>
      </c>
      <c r="AP30" s="137">
        <v>252</v>
      </c>
      <c r="AQ30" s="137">
        <v>431</v>
      </c>
      <c r="AR30" s="137">
        <v>109</v>
      </c>
      <c r="AS30" s="137">
        <v>41</v>
      </c>
      <c r="AT30" s="139">
        <v>1</v>
      </c>
      <c r="AU30" s="141" t="s">
        <v>121</v>
      </c>
      <c r="AV30" s="70"/>
      <c r="AW30" s="41"/>
    </row>
    <row r="31" spans="1:49" ht="23.45" customHeight="1">
      <c r="A31" s="129" t="s">
        <v>95</v>
      </c>
      <c r="B31" s="34"/>
      <c r="C31" s="124"/>
      <c r="D31" s="125">
        <v>158954</v>
      </c>
      <c r="E31" s="127">
        <v>107676</v>
      </c>
      <c r="F31" s="127">
        <v>43228</v>
      </c>
      <c r="G31" s="127">
        <v>30654</v>
      </c>
      <c r="H31" s="127">
        <v>7760</v>
      </c>
      <c r="I31" s="137">
        <v>6897</v>
      </c>
      <c r="J31" s="137">
        <v>6461</v>
      </c>
      <c r="K31" s="137">
        <v>12675</v>
      </c>
      <c r="L31" s="139">
        <v>51279</v>
      </c>
      <c r="M31" s="141" t="s">
        <v>110</v>
      </c>
      <c r="N31" s="70"/>
      <c r="O31" s="41"/>
      <c r="P31" s="129" t="s">
        <v>95</v>
      </c>
      <c r="Q31" s="34"/>
      <c r="R31" s="124"/>
      <c r="S31" s="125">
        <v>8212</v>
      </c>
      <c r="T31" s="127">
        <v>5322</v>
      </c>
      <c r="U31" s="127">
        <v>5642</v>
      </c>
      <c r="V31" s="127">
        <v>6654</v>
      </c>
      <c r="W31" s="127">
        <v>3838</v>
      </c>
      <c r="X31" s="127">
        <v>6137</v>
      </c>
      <c r="Y31" s="137">
        <v>1002</v>
      </c>
      <c r="Z31" s="137">
        <v>1495</v>
      </c>
      <c r="AA31" s="137">
        <v>1274</v>
      </c>
      <c r="AB31" s="137">
        <v>2756</v>
      </c>
      <c r="AC31" s="139">
        <v>1204</v>
      </c>
      <c r="AD31" s="141" t="s">
        <v>110</v>
      </c>
      <c r="AE31" s="70"/>
      <c r="AF31" s="41"/>
      <c r="AG31" s="129" t="s">
        <v>95</v>
      </c>
      <c r="AH31" s="34"/>
      <c r="AI31" s="124"/>
      <c r="AJ31" s="125">
        <v>1427</v>
      </c>
      <c r="AK31" s="127">
        <v>1173</v>
      </c>
      <c r="AL31" s="127">
        <v>1547</v>
      </c>
      <c r="AM31" s="127">
        <v>437</v>
      </c>
      <c r="AN31" s="127">
        <v>583</v>
      </c>
      <c r="AO31" s="127">
        <v>65</v>
      </c>
      <c r="AP31" s="137">
        <v>595</v>
      </c>
      <c r="AQ31" s="137">
        <v>1235</v>
      </c>
      <c r="AR31" s="137">
        <v>522</v>
      </c>
      <c r="AS31" s="137">
        <v>151</v>
      </c>
      <c r="AT31" s="139">
        <v>9</v>
      </c>
      <c r="AU31" s="141" t="s">
        <v>110</v>
      </c>
      <c r="AV31" s="70"/>
      <c r="AW31" s="41"/>
    </row>
    <row r="32" spans="1:49" ht="5.0999999999999996" customHeight="1">
      <c r="A32" s="22"/>
      <c r="B32" s="22"/>
      <c r="C32" s="24"/>
      <c r="D32" s="47"/>
      <c r="E32" s="48"/>
      <c r="F32" s="48"/>
      <c r="G32" s="48"/>
      <c r="H32" s="49"/>
      <c r="I32" s="50"/>
      <c r="J32" s="51"/>
      <c r="K32" s="51"/>
      <c r="L32" s="52"/>
      <c r="M32" s="27"/>
      <c r="N32" s="27"/>
      <c r="O32" s="27"/>
      <c r="P32" s="22"/>
      <c r="Q32" s="22"/>
      <c r="R32" s="24"/>
      <c r="S32" s="23"/>
      <c r="T32" s="18"/>
      <c r="U32" s="18"/>
      <c r="V32" s="18"/>
      <c r="W32" s="15"/>
      <c r="X32" s="15"/>
      <c r="Y32" s="16"/>
      <c r="Z32" s="17"/>
      <c r="AA32" s="17"/>
      <c r="AB32" s="17"/>
      <c r="AC32" s="19"/>
      <c r="AD32" s="27"/>
      <c r="AE32" s="27"/>
      <c r="AF32" s="27"/>
      <c r="AG32" s="22"/>
      <c r="AH32" s="22"/>
      <c r="AI32" s="24"/>
      <c r="AJ32" s="23"/>
      <c r="AK32" s="18"/>
      <c r="AL32" s="18"/>
      <c r="AM32" s="18"/>
      <c r="AN32" s="15"/>
      <c r="AO32" s="15"/>
      <c r="AP32" s="16"/>
      <c r="AQ32" s="17"/>
      <c r="AR32" s="17"/>
      <c r="AS32" s="17"/>
      <c r="AT32" s="19"/>
      <c r="AU32" s="27"/>
      <c r="AV32" s="27"/>
      <c r="AW32" s="27"/>
    </row>
    <row r="33" spans="1:49" ht="17.100000000000001" customHeight="1">
      <c r="A33" s="45" t="s">
        <v>10</v>
      </c>
      <c r="B33" s="62" t="s">
        <v>7</v>
      </c>
      <c r="C33" s="63"/>
      <c r="D33" s="120">
        <v>27575</v>
      </c>
      <c r="E33" s="121">
        <v>20509</v>
      </c>
      <c r="F33" s="121">
        <v>14760</v>
      </c>
      <c r="G33" s="121">
        <v>5309</v>
      </c>
      <c r="H33" s="121">
        <v>190</v>
      </c>
      <c r="I33" s="133">
        <v>907</v>
      </c>
      <c r="J33" s="133">
        <v>-1616</v>
      </c>
      <c r="K33" s="133">
        <v>959</v>
      </c>
      <c r="L33" s="134">
        <v>7067</v>
      </c>
      <c r="M33" s="42" t="s">
        <v>1</v>
      </c>
      <c r="N33" s="64" t="s">
        <v>9</v>
      </c>
      <c r="O33" s="71"/>
      <c r="P33" s="45" t="s">
        <v>10</v>
      </c>
      <c r="Q33" s="62" t="s">
        <v>7</v>
      </c>
      <c r="R33" s="63"/>
      <c r="S33" s="120">
        <v>1670</v>
      </c>
      <c r="T33" s="121">
        <v>808</v>
      </c>
      <c r="U33" s="121">
        <v>1054</v>
      </c>
      <c r="V33" s="121">
        <v>649</v>
      </c>
      <c r="W33" s="121">
        <v>448</v>
      </c>
      <c r="X33" s="121">
        <v>851</v>
      </c>
      <c r="Y33" s="133">
        <v>128</v>
      </c>
      <c r="Z33" s="133">
        <v>-9</v>
      </c>
      <c r="AA33" s="133">
        <v>139</v>
      </c>
      <c r="AB33" s="133">
        <v>321</v>
      </c>
      <c r="AC33" s="134">
        <v>145</v>
      </c>
      <c r="AD33" s="42" t="s">
        <v>1</v>
      </c>
      <c r="AE33" s="64" t="s">
        <v>9</v>
      </c>
      <c r="AF33" s="71"/>
      <c r="AG33" s="45" t="s">
        <v>10</v>
      </c>
      <c r="AH33" s="62" t="s">
        <v>7</v>
      </c>
      <c r="AI33" s="63"/>
      <c r="AJ33" s="120">
        <v>119</v>
      </c>
      <c r="AK33" s="121">
        <v>112</v>
      </c>
      <c r="AL33" s="121">
        <v>156</v>
      </c>
      <c r="AM33" s="121">
        <v>99</v>
      </c>
      <c r="AN33" s="121">
        <v>49</v>
      </c>
      <c r="AO33" s="121">
        <v>5</v>
      </c>
      <c r="AP33" s="133">
        <v>21</v>
      </c>
      <c r="AQ33" s="133">
        <v>203</v>
      </c>
      <c r="AR33" s="133">
        <v>67</v>
      </c>
      <c r="AS33" s="133">
        <v>32</v>
      </c>
      <c r="AT33" s="134">
        <v>1</v>
      </c>
      <c r="AU33" s="42" t="s">
        <v>1</v>
      </c>
      <c r="AV33" s="64" t="s">
        <v>9</v>
      </c>
      <c r="AW33" s="71"/>
    </row>
    <row r="34" spans="1:49" ht="17.100000000000001" customHeight="1">
      <c r="A34" s="44" t="s">
        <v>0</v>
      </c>
      <c r="B34" s="60" t="s">
        <v>8</v>
      </c>
      <c r="C34" s="61"/>
      <c r="D34" s="122">
        <v>21</v>
      </c>
      <c r="E34" s="123">
        <v>23.5</v>
      </c>
      <c r="F34" s="123">
        <v>51.8</v>
      </c>
      <c r="G34" s="123">
        <v>20.9</v>
      </c>
      <c r="H34" s="123">
        <v>2.5</v>
      </c>
      <c r="I34" s="135">
        <v>15.1</v>
      </c>
      <c r="J34" s="135">
        <v>-20</v>
      </c>
      <c r="K34" s="135">
        <v>8.1999999999999993</v>
      </c>
      <c r="L34" s="136">
        <v>16</v>
      </c>
      <c r="M34" s="43" t="s">
        <v>2</v>
      </c>
      <c r="N34" s="72"/>
      <c r="O34" s="73"/>
      <c r="P34" s="44" t="s">
        <v>0</v>
      </c>
      <c r="Q34" s="60" t="s">
        <v>8</v>
      </c>
      <c r="R34" s="61"/>
      <c r="S34" s="122">
        <v>25.5</v>
      </c>
      <c r="T34" s="123">
        <v>17.899999999999999</v>
      </c>
      <c r="U34" s="123">
        <v>23</v>
      </c>
      <c r="V34" s="123">
        <v>10.8</v>
      </c>
      <c r="W34" s="123">
        <v>13.2</v>
      </c>
      <c r="X34" s="123">
        <v>16.100000000000001</v>
      </c>
      <c r="Y34" s="135">
        <v>14.7</v>
      </c>
      <c r="Z34" s="135">
        <v>-0.6</v>
      </c>
      <c r="AA34" s="135">
        <v>12.2</v>
      </c>
      <c r="AB34" s="135">
        <v>13.2</v>
      </c>
      <c r="AC34" s="136">
        <v>13.7</v>
      </c>
      <c r="AD34" s="43" t="s">
        <v>2</v>
      </c>
      <c r="AE34" s="72"/>
      <c r="AF34" s="73"/>
      <c r="AG34" s="44" t="s">
        <v>0</v>
      </c>
      <c r="AH34" s="60" t="s">
        <v>8</v>
      </c>
      <c r="AI34" s="61"/>
      <c r="AJ34" s="122">
        <v>9.1</v>
      </c>
      <c r="AK34" s="123">
        <v>10.6</v>
      </c>
      <c r="AL34" s="123">
        <v>11.3</v>
      </c>
      <c r="AM34" s="123">
        <v>29.3</v>
      </c>
      <c r="AN34" s="123">
        <v>9.1</v>
      </c>
      <c r="AO34" s="123">
        <v>8.6</v>
      </c>
      <c r="AP34" s="135">
        <v>3.6</v>
      </c>
      <c r="AQ34" s="135">
        <v>19.600000000000001</v>
      </c>
      <c r="AR34" s="135">
        <v>14.7</v>
      </c>
      <c r="AS34" s="135">
        <v>26.4</v>
      </c>
      <c r="AT34" s="136">
        <v>14.5</v>
      </c>
      <c r="AU34" s="43" t="s">
        <v>2</v>
      </c>
      <c r="AV34" s="72"/>
      <c r="AW34" s="73"/>
    </row>
    <row r="35" spans="1:49" ht="17.100000000000001" customHeight="1">
      <c r="A35" s="45" t="s">
        <v>10</v>
      </c>
      <c r="B35" s="62" t="s">
        <v>7</v>
      </c>
      <c r="C35" s="63"/>
      <c r="D35" s="120">
        <v>97976</v>
      </c>
      <c r="E35" s="121">
        <v>86386</v>
      </c>
      <c r="F35" s="121">
        <v>43849</v>
      </c>
      <c r="G35" s="121">
        <v>21693</v>
      </c>
      <c r="H35" s="121">
        <v>8690</v>
      </c>
      <c r="I35" s="133">
        <v>7711</v>
      </c>
      <c r="J35" s="133">
        <v>1704</v>
      </c>
      <c r="K35" s="133">
        <v>2740</v>
      </c>
      <c r="L35" s="134">
        <v>11590</v>
      </c>
      <c r="M35" s="42" t="s">
        <v>1</v>
      </c>
      <c r="N35" s="64" t="s">
        <v>43</v>
      </c>
      <c r="O35" s="65"/>
      <c r="P35" s="45" t="s">
        <v>10</v>
      </c>
      <c r="Q35" s="62" t="s">
        <v>7</v>
      </c>
      <c r="R35" s="63"/>
      <c r="S35" s="120">
        <v>2537</v>
      </c>
      <c r="T35" s="121">
        <v>2518</v>
      </c>
      <c r="U35" s="121">
        <v>1057</v>
      </c>
      <c r="V35" s="121">
        <v>740</v>
      </c>
      <c r="W35" s="121">
        <v>716</v>
      </c>
      <c r="X35" s="121">
        <v>1313</v>
      </c>
      <c r="Y35" s="133">
        <v>161</v>
      </c>
      <c r="Z35" s="133">
        <v>337</v>
      </c>
      <c r="AA35" s="133">
        <v>289</v>
      </c>
      <c r="AB35" s="133">
        <v>397</v>
      </c>
      <c r="AC35" s="134">
        <v>164</v>
      </c>
      <c r="AD35" s="42" t="s">
        <v>1</v>
      </c>
      <c r="AE35" s="64" t="s">
        <v>43</v>
      </c>
      <c r="AF35" s="65"/>
      <c r="AG35" s="45" t="s">
        <v>10</v>
      </c>
      <c r="AH35" s="62" t="s">
        <v>7</v>
      </c>
      <c r="AI35" s="63"/>
      <c r="AJ35" s="120">
        <v>63</v>
      </c>
      <c r="AK35" s="121">
        <v>90</v>
      </c>
      <c r="AL35" s="121">
        <v>174</v>
      </c>
      <c r="AM35" s="121">
        <v>66</v>
      </c>
      <c r="AN35" s="121">
        <v>400</v>
      </c>
      <c r="AO35" s="121">
        <v>13</v>
      </c>
      <c r="AP35" s="133">
        <v>138</v>
      </c>
      <c r="AQ35" s="133">
        <v>303</v>
      </c>
      <c r="AR35" s="133">
        <v>102</v>
      </c>
      <c r="AS35" s="133">
        <v>12</v>
      </c>
      <c r="AT35" s="134">
        <v>0</v>
      </c>
      <c r="AU35" s="42" t="s">
        <v>1</v>
      </c>
      <c r="AV35" s="64" t="s">
        <v>43</v>
      </c>
      <c r="AW35" s="65"/>
    </row>
    <row r="36" spans="1:49" ht="17.100000000000001" customHeight="1" thickBot="1">
      <c r="A36" s="44" t="s">
        <v>6</v>
      </c>
      <c r="B36" s="60" t="s">
        <v>8</v>
      </c>
      <c r="C36" s="61"/>
      <c r="D36" s="122">
        <v>15.8</v>
      </c>
      <c r="E36" s="123">
        <v>16</v>
      </c>
      <c r="F36" s="123">
        <v>22.5</v>
      </c>
      <c r="G36" s="123">
        <v>14.6</v>
      </c>
      <c r="H36" s="123">
        <v>13.2</v>
      </c>
      <c r="I36" s="135">
        <v>21.7</v>
      </c>
      <c r="J36" s="135">
        <v>3.4</v>
      </c>
      <c r="K36" s="135">
        <v>5.9</v>
      </c>
      <c r="L36" s="136">
        <v>14.8</v>
      </c>
      <c r="M36" s="43" t="s">
        <v>2</v>
      </c>
      <c r="N36" s="66"/>
      <c r="O36" s="67"/>
      <c r="P36" s="44" t="s">
        <v>6</v>
      </c>
      <c r="Q36" s="60" t="s">
        <v>8</v>
      </c>
      <c r="R36" s="61"/>
      <c r="S36" s="122">
        <v>18.7</v>
      </c>
      <c r="T36" s="123">
        <v>23.1</v>
      </c>
      <c r="U36" s="123">
        <v>12.5</v>
      </c>
      <c r="V36" s="123">
        <v>7.4</v>
      </c>
      <c r="W36" s="123">
        <v>12.9</v>
      </c>
      <c r="X36" s="123">
        <v>15.5</v>
      </c>
      <c r="Y36" s="135">
        <v>10.199999999999999</v>
      </c>
      <c r="Z36" s="135">
        <v>13.6</v>
      </c>
      <c r="AA36" s="135">
        <v>17.5</v>
      </c>
      <c r="AB36" s="135">
        <v>12</v>
      </c>
      <c r="AC36" s="136">
        <v>10.9</v>
      </c>
      <c r="AD36" s="43" t="s">
        <v>2</v>
      </c>
      <c r="AE36" s="66"/>
      <c r="AF36" s="67"/>
      <c r="AG36" s="44" t="s">
        <v>6</v>
      </c>
      <c r="AH36" s="60" t="s">
        <v>8</v>
      </c>
      <c r="AI36" s="61"/>
      <c r="AJ36" s="122">
        <v>3.3</v>
      </c>
      <c r="AK36" s="123">
        <v>6.4</v>
      </c>
      <c r="AL36" s="123">
        <v>8.1999999999999993</v>
      </c>
      <c r="AM36" s="123">
        <v>12.9</v>
      </c>
      <c r="AN36" s="123">
        <v>44.4</v>
      </c>
      <c r="AO36" s="123">
        <v>8.8000000000000007</v>
      </c>
      <c r="AP36" s="135">
        <v>15.4</v>
      </c>
      <c r="AQ36" s="135">
        <v>16.7</v>
      </c>
      <c r="AR36" s="135">
        <v>15.2</v>
      </c>
      <c r="AS36" s="135">
        <v>4.9000000000000004</v>
      </c>
      <c r="AT36" s="136">
        <v>3</v>
      </c>
      <c r="AU36" s="43" t="s">
        <v>2</v>
      </c>
      <c r="AV36" s="66"/>
      <c r="AW36" s="67"/>
    </row>
    <row r="37" spans="1:49" s="2" customFormat="1" ht="65.099999999999994" customHeight="1">
      <c r="A37" s="58" t="str">
        <f>SUBSTITUTE(A39&amp;B39,CHAR(10),CHAR(10)&amp;"　　　　　")</f>
        <v>說　　明：本表自100年1月起，配合縣市改制直轄市(請參閱編製說明第七點)修正，其中南區國稅局所轄高雄縣分局改
　　　　　歸至高雄國稅局，以前年度資料並追溯修正。</v>
      </c>
      <c r="B37" s="58"/>
      <c r="C37" s="58"/>
      <c r="D37" s="59"/>
      <c r="E37" s="59"/>
      <c r="F37" s="59"/>
      <c r="G37" s="59"/>
      <c r="H37" s="59"/>
      <c r="I37" s="68" t="str">
        <f>SUBSTITUTE(I39&amp;J39,CHAR(10),CHAR(10)&amp;"　　　　　  ")</f>
        <v>Explanation：Since January 2011, the details of the content of this table have been revised to be in accord with the redefinition of the 
　　　　　  status of special municipalities. Please refer to the Introductory Notes for more detailed information. In accordance with the 
　　　　　  related changes, the regional office of Kaohsiung county which used to be handled by the jurisdiction of National Taxation 
　　　　　  Bureau of the Southern Area are now handled by National Taxation Bureau of Kaohsiung. Figures for years  
　　　　　  prior to 2010 have been adjusted retroactively for consistency in the presentation of the data.</v>
      </c>
      <c r="J37" s="69"/>
      <c r="K37" s="69"/>
      <c r="L37" s="69"/>
      <c r="M37" s="69"/>
      <c r="N37" s="69"/>
      <c r="O37" s="69"/>
      <c r="P37" s="58"/>
      <c r="Q37" s="58"/>
      <c r="R37" s="58"/>
      <c r="S37" s="59"/>
      <c r="T37" s="59"/>
      <c r="U37" s="59"/>
      <c r="V37" s="59"/>
      <c r="W37" s="59"/>
      <c r="X37" s="59"/>
      <c r="Y37" s="68"/>
      <c r="Z37" s="69"/>
      <c r="AA37" s="69"/>
      <c r="AB37" s="69"/>
      <c r="AC37" s="69"/>
      <c r="AD37" s="69"/>
      <c r="AE37" s="69"/>
      <c r="AF37" s="69"/>
      <c r="AG37" s="58"/>
      <c r="AH37" s="58"/>
      <c r="AI37" s="58"/>
      <c r="AJ37" s="59"/>
      <c r="AK37" s="59"/>
      <c r="AL37" s="59"/>
      <c r="AM37" s="59"/>
      <c r="AN37" s="59"/>
      <c r="AO37" s="59"/>
      <c r="AP37" s="68"/>
      <c r="AQ37" s="69"/>
      <c r="AR37" s="69"/>
      <c r="AS37" s="69"/>
      <c r="AT37" s="69"/>
      <c r="AU37" s="69"/>
      <c r="AV37" s="69"/>
      <c r="AW37" s="69"/>
    </row>
    <row r="38" spans="1:49" s="5" customFormat="1" ht="12" hidden="1" customHeight="1">
      <c r="A38" s="4"/>
      <c r="B38" s="4"/>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row>
    <row r="39" spans="1:49" ht="369" hidden="1">
      <c r="A39" s="118" t="s">
        <v>84</v>
      </c>
      <c r="B39" s="119" t="s">
        <v>83</v>
      </c>
      <c r="C39" s="56"/>
      <c r="D39" s="56"/>
      <c r="E39" s="56"/>
      <c r="F39" s="56"/>
      <c r="G39" s="56"/>
      <c r="H39" s="56"/>
      <c r="I39" s="131" t="s">
        <v>122</v>
      </c>
      <c r="J39" s="132" t="s">
        <v>109</v>
      </c>
    </row>
    <row r="40" spans="1:49" ht="15" customHeight="1"/>
  </sheetData>
  <mergeCells count="127">
    <mergeCell ref="M31:N31"/>
    <mergeCell ref="AD31:AE31"/>
    <mergeCell ref="AU31:AV31"/>
    <mergeCell ref="M29:N29"/>
    <mergeCell ref="AD29:AE29"/>
    <mergeCell ref="AU29:AV29"/>
    <mergeCell ref="M30:N30"/>
    <mergeCell ref="AD30:AE30"/>
    <mergeCell ref="AU30:AV30"/>
    <mergeCell ref="M27:N27"/>
    <mergeCell ref="AD27:AE27"/>
    <mergeCell ref="AU27:AV27"/>
    <mergeCell ref="M28:N28"/>
    <mergeCell ref="AD28:AE28"/>
    <mergeCell ref="AU28:AV28"/>
    <mergeCell ref="M25:N25"/>
    <mergeCell ref="AD25:AE25"/>
    <mergeCell ref="AU25:AV25"/>
    <mergeCell ref="M26:N26"/>
    <mergeCell ref="AD26:AE26"/>
    <mergeCell ref="AU26:AV26"/>
    <mergeCell ref="M23:N23"/>
    <mergeCell ref="AD23:AE23"/>
    <mergeCell ref="AU23:AV23"/>
    <mergeCell ref="M24:N24"/>
    <mergeCell ref="AD24:AE24"/>
    <mergeCell ref="AU24:AV24"/>
    <mergeCell ref="M21:N21"/>
    <mergeCell ref="AD21:AE21"/>
    <mergeCell ref="AU21:AV21"/>
    <mergeCell ref="M22:N22"/>
    <mergeCell ref="AD22:AE22"/>
    <mergeCell ref="AU22:AV22"/>
    <mergeCell ref="M19:N19"/>
    <mergeCell ref="AD19:AE19"/>
    <mergeCell ref="AU19:AV19"/>
    <mergeCell ref="M20:N20"/>
    <mergeCell ref="AD20:AE20"/>
    <mergeCell ref="AU20:AV20"/>
    <mergeCell ref="M17:N17"/>
    <mergeCell ref="AD17:AE17"/>
    <mergeCell ref="AU17:AV17"/>
    <mergeCell ref="M18:N18"/>
    <mergeCell ref="AD18:AE18"/>
    <mergeCell ref="AU18:AV18"/>
    <mergeCell ref="M15:N15"/>
    <mergeCell ref="AD15:AE15"/>
    <mergeCell ref="AU15:AV15"/>
    <mergeCell ref="M16:N16"/>
    <mergeCell ref="AD16:AE16"/>
    <mergeCell ref="AU16:AV16"/>
    <mergeCell ref="M13:N13"/>
    <mergeCell ref="AD13:AE13"/>
    <mergeCell ref="AU13:AV13"/>
    <mergeCell ref="M14:N14"/>
    <mergeCell ref="AD14:AE14"/>
    <mergeCell ref="AU14:AV14"/>
    <mergeCell ref="M11:N11"/>
    <mergeCell ref="AD11:AE11"/>
    <mergeCell ref="AU11:AV11"/>
    <mergeCell ref="M12:N12"/>
    <mergeCell ref="AD12:AE12"/>
    <mergeCell ref="AU12:AV12"/>
    <mergeCell ref="M9:N9"/>
    <mergeCell ref="AD9:AE9"/>
    <mergeCell ref="AU9:AV9"/>
    <mergeCell ref="M10:N10"/>
    <mergeCell ref="AD10:AE10"/>
    <mergeCell ref="AU10:AV10"/>
    <mergeCell ref="I1:O1"/>
    <mergeCell ref="M3:O6"/>
    <mergeCell ref="M2:O2"/>
    <mergeCell ref="P1:X1"/>
    <mergeCell ref="Y1:AF1"/>
    <mergeCell ref="W2:X2"/>
    <mergeCell ref="AD2:AF2"/>
    <mergeCell ref="AD3:AF6"/>
    <mergeCell ref="I3:K3"/>
    <mergeCell ref="I4:K4"/>
    <mergeCell ref="E4:H4"/>
    <mergeCell ref="B33:C33"/>
    <mergeCell ref="B34:C34"/>
    <mergeCell ref="A1:H1"/>
    <mergeCell ref="E3:H3"/>
    <mergeCell ref="D4:D5"/>
    <mergeCell ref="A3:C6"/>
    <mergeCell ref="S4:X4"/>
    <mergeCell ref="P3:R6"/>
    <mergeCell ref="S3:X3"/>
    <mergeCell ref="L3:L4"/>
    <mergeCell ref="Y3:AC3"/>
    <mergeCell ref="Y4:AC4"/>
    <mergeCell ref="AG1:AO1"/>
    <mergeCell ref="AP1:AW1"/>
    <mergeCell ref="AN2:AO2"/>
    <mergeCell ref="AU2:AW2"/>
    <mergeCell ref="AP4:AT4"/>
    <mergeCell ref="AP37:AW37"/>
    <mergeCell ref="AG3:AI6"/>
    <mergeCell ref="AJ3:AO3"/>
    <mergeCell ref="AU3:AW6"/>
    <mergeCell ref="AJ4:AO4"/>
    <mergeCell ref="AV35:AW36"/>
    <mergeCell ref="AU8:AV8"/>
    <mergeCell ref="AV33:AW34"/>
    <mergeCell ref="AH33:AI33"/>
    <mergeCell ref="AP3:AT3"/>
    <mergeCell ref="M8:N8"/>
    <mergeCell ref="AD8:AE8"/>
    <mergeCell ref="N33:O34"/>
    <mergeCell ref="N35:O36"/>
    <mergeCell ref="AE33:AF34"/>
    <mergeCell ref="Q33:R33"/>
    <mergeCell ref="Q34:R34"/>
    <mergeCell ref="Q35:R35"/>
    <mergeCell ref="Q36:R36"/>
    <mergeCell ref="I37:O37"/>
    <mergeCell ref="Y37:AF37"/>
    <mergeCell ref="P37:X37"/>
    <mergeCell ref="A37:H37"/>
    <mergeCell ref="AH34:AI34"/>
    <mergeCell ref="AH35:AI35"/>
    <mergeCell ref="AH36:AI36"/>
    <mergeCell ref="AG37:AO37"/>
    <mergeCell ref="B35:C35"/>
    <mergeCell ref="B36:C36"/>
    <mergeCell ref="AE35:AF36"/>
  </mergeCells>
  <phoneticPr fontId="2" type="noConversion"/>
  <printOptions horizontalCentered="1"/>
  <pageMargins left="0.78740157480314965" right="0.78740157480314965" top="0.59055118110236227" bottom="1.3779527559055118" header="0.39370078740157483" footer="1.1811023622047245"/>
  <pageSetup paperSize="9" firstPageNumber="64" orientation="portrait" useFirstPageNumber="1" horizontalDpi="4294967292" r:id="rId1"/>
  <headerFooter alignWithMargins="0">
    <oddFooter>&amp;C&amp;10  -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表</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呂東浩</cp:lastModifiedBy>
  <cp:lastPrinted>2024-05-17T06:59:51Z</cp:lastPrinted>
  <dcterms:created xsi:type="dcterms:W3CDTF">2001-11-06T09:07:39Z</dcterms:created>
  <dcterms:modified xsi:type="dcterms:W3CDTF">2024-05-17T06:59:51Z</dcterms:modified>
</cp:coreProperties>
</file>