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賦稅統計科\●１１２年胡美慧辦理業務區(112.7.5)\十七、(公庫收支)財政統計月報檔\11306\中文\"/>
    </mc:Choice>
  </mc:AlternateContent>
  <bookViews>
    <workbookView xWindow="120" yWindow="75" windowWidth="11745" windowHeight="6780"/>
  </bookViews>
  <sheets>
    <sheet name="表" sheetId="1" r:id="rId1"/>
    <sheet name="表(續1完)" sheetId="2" r:id="rId2"/>
  </sheets>
  <calcPr calcId="162913"/>
</workbook>
</file>

<file path=xl/calcChain.xml><?xml version="1.0" encoding="utf-8"?>
<calcChain xmlns="http://schemas.openxmlformats.org/spreadsheetml/2006/main">
  <c r="I32" i="1" l="1"/>
  <c r="A32" i="1"/>
</calcChain>
</file>

<file path=xl/sharedStrings.xml><?xml version="1.0" encoding="utf-8"?>
<sst xmlns="http://schemas.openxmlformats.org/spreadsheetml/2006/main" count="174" uniqueCount="112">
  <si>
    <t>Grand Total</t>
    <phoneticPr fontId="2" type="noConversion"/>
  </si>
  <si>
    <t xml:space="preserve">本　年　度　總　預　算　支　出 </t>
    <phoneticPr fontId="2" type="noConversion"/>
  </si>
  <si>
    <t>以前年度
總預算支出</t>
    <phoneticPr fontId="2" type="noConversion"/>
  </si>
  <si>
    <t>特別預算
支　　出</t>
    <phoneticPr fontId="2" type="noConversion"/>
  </si>
  <si>
    <t>Special
Budget</t>
    <phoneticPr fontId="2" type="noConversion"/>
  </si>
  <si>
    <t>公　庫　別</t>
    <phoneticPr fontId="2" type="noConversion"/>
  </si>
  <si>
    <t>總　　計</t>
    <phoneticPr fontId="2" type="noConversion"/>
  </si>
  <si>
    <t>Treasury</t>
    <phoneticPr fontId="2" type="noConversion"/>
  </si>
  <si>
    <t>單位：新臺幣千元</t>
  </si>
  <si>
    <t>Unit：NT$ 1,000</t>
  </si>
  <si>
    <t>合　　計</t>
  </si>
  <si>
    <t>一般政務及
國防支出</t>
  </si>
  <si>
    <t>教育科學
文化支出</t>
  </si>
  <si>
    <t>經　　濟
發展支出</t>
  </si>
  <si>
    <t>社會福利
支　　出</t>
  </si>
  <si>
    <t>社區發展及
環境保護支出</t>
  </si>
  <si>
    <t>Total</t>
  </si>
  <si>
    <t>Expenditures 
for General 
Administration 
and National
Defense</t>
  </si>
  <si>
    <t>Expenditures
for Education, 
Science &amp; Culture</t>
  </si>
  <si>
    <t>Expenditures
for Economic
Development</t>
  </si>
  <si>
    <t>Expenditures
for Social 
Welfare</t>
  </si>
  <si>
    <t>Expenditures
for Community 
Development &amp; 
Environmental
Protection</t>
  </si>
  <si>
    <t>退休撫卹
支　　出</t>
  </si>
  <si>
    <t>補 助 及
協助支出</t>
  </si>
  <si>
    <t>其　他</t>
  </si>
  <si>
    <t>Expenditures
for Retirement
&amp; Condolence</t>
  </si>
  <si>
    <t>Others</t>
  </si>
  <si>
    <t>Budget of
Previous Years</t>
    <phoneticPr fontId="2" type="noConversion"/>
  </si>
  <si>
    <t>Current Year Budget</t>
    <phoneticPr fontId="2" type="noConversion"/>
  </si>
  <si>
    <t>Expenditures
for Subsidy
and Assistance</t>
    <phoneticPr fontId="2" type="noConversion"/>
  </si>
  <si>
    <r>
      <t xml:space="preserve">預算外支出
</t>
    </r>
    <r>
      <rPr>
        <sz val="8.25"/>
        <rFont val="標楷體"/>
        <family val="4"/>
        <charset val="136"/>
      </rPr>
      <t>(註1)</t>
    </r>
    <phoneticPr fontId="2" type="noConversion"/>
  </si>
  <si>
    <r>
      <t xml:space="preserve">債務支出
</t>
    </r>
    <r>
      <rPr>
        <sz val="8.25"/>
        <rFont val="標楷體"/>
        <family val="4"/>
        <charset val="136"/>
      </rPr>
      <t>(註1)</t>
    </r>
    <phoneticPr fontId="2" type="noConversion"/>
  </si>
  <si>
    <t>Expenditures for Obligations(1)</t>
    <phoneticPr fontId="2" type="noConversion"/>
  </si>
  <si>
    <t>Extra-budget(1)</t>
    <phoneticPr fontId="2" type="noConversion"/>
  </si>
  <si>
    <t>1.本表自100年1月起，配合縣市改制直轄市(請參閱編製說明第7點)修正。
2.本月數字不包括上年度結束整理收支。
3.自106年(含)起含福建省資料。</t>
  </si>
  <si>
    <t>附　　註：</t>
  </si>
  <si>
    <t>1.請參閱編製說明第4點。</t>
  </si>
  <si>
    <t>國　　庫</t>
  </si>
  <si>
    <t>新北市庫</t>
  </si>
  <si>
    <t>臺北市庫</t>
  </si>
  <si>
    <t>桃園市庫</t>
  </si>
  <si>
    <t>臺中市庫</t>
  </si>
  <si>
    <t>臺南市庫</t>
  </si>
  <si>
    <t>高雄市庫</t>
  </si>
  <si>
    <t>臺灣省各縣(市)庫</t>
  </si>
  <si>
    <t>　　宜 蘭 縣</t>
  </si>
  <si>
    <t>　　新 竹 縣</t>
  </si>
  <si>
    <t>　　苗 栗 縣</t>
  </si>
  <si>
    <t>　　彰 化 縣</t>
  </si>
  <si>
    <t>　　南 投 縣</t>
  </si>
  <si>
    <t>　　雲 林 縣</t>
  </si>
  <si>
    <t>　　嘉 義 縣</t>
  </si>
  <si>
    <t>　　屏 東 縣</t>
  </si>
  <si>
    <t>　　臺 東 縣</t>
  </si>
  <si>
    <t>　　花 蓮 縣</t>
  </si>
  <si>
    <t>　　澎 湖 縣</t>
  </si>
  <si>
    <t>　　基 隆 市</t>
  </si>
  <si>
    <t>　　新 竹 市</t>
  </si>
  <si>
    <t>　　嘉 義 市</t>
  </si>
  <si>
    <t>說　　明：</t>
  </si>
  <si>
    <t>總　　計</t>
  </si>
  <si>
    <t>113年 6月</t>
  </si>
  <si>
    <t>表1-7. 各級公庫支出(本月)－按庫別及政事別分</t>
  </si>
  <si>
    <t>1.Since January 2011, the details of the content of this table have been revised to be in accord with the redefinition of the 
   status of special municipalities. Please refer to the Introductory Notes for more detailed information.
2.Figures of the budget of last year adjustment are excluded.
3.The figures of Fuchien Province have been included since 2017.</t>
  </si>
  <si>
    <t>Note：</t>
  </si>
  <si>
    <t>1.Please refer to introductory notes 4.</t>
  </si>
  <si>
    <t>Grand Total</t>
  </si>
  <si>
    <t>National Treasury</t>
  </si>
  <si>
    <t>New Taipei City Treasury</t>
  </si>
  <si>
    <t>Taipei City Treasury</t>
  </si>
  <si>
    <t>Taoyuan City Treasury</t>
  </si>
  <si>
    <t>Taichung City Treasury</t>
  </si>
  <si>
    <t>Tainan City Treasury</t>
  </si>
  <si>
    <t>Kaohsiung City Treasury</t>
  </si>
  <si>
    <t>Taiwan Province
County &amp; City Treasuries</t>
  </si>
  <si>
    <t>　Yilan County</t>
  </si>
  <si>
    <t>　Hsinchu County</t>
  </si>
  <si>
    <t>　Miaoli County</t>
  </si>
  <si>
    <t>　Changhua County</t>
  </si>
  <si>
    <t>　Nantou County</t>
  </si>
  <si>
    <t>　Yunlin County</t>
  </si>
  <si>
    <t>　Chiayi County</t>
  </si>
  <si>
    <t>　Pingtung County</t>
  </si>
  <si>
    <t>　Taitung County</t>
  </si>
  <si>
    <t>　Hualien County</t>
  </si>
  <si>
    <t>　Penghu County</t>
  </si>
  <si>
    <t>　Keelung City</t>
  </si>
  <si>
    <t>　Hsinchu City</t>
  </si>
  <si>
    <t>　Chiayi City</t>
  </si>
  <si>
    <t>Explanation：</t>
  </si>
  <si>
    <t xml:space="preserve"> June 2024</t>
  </si>
  <si>
    <t>Table 1-7.  Expenditures of Local Treasury (Current Month)
－by Treasury &amp; Administrative Affair</t>
  </si>
  <si>
    <t>　　新 北 市</t>
  </si>
  <si>
    <t>　　桃 園 市</t>
  </si>
  <si>
    <t>　　臺 中 市</t>
  </si>
  <si>
    <t>　　高 雄 市</t>
  </si>
  <si>
    <t>福建省各縣庫</t>
  </si>
  <si>
    <t xml:space="preserve">    金 門 縣</t>
  </si>
  <si>
    <t xml:space="preserve">    連 江 縣</t>
  </si>
  <si>
    <t>福建省各鄉(鎮)庫</t>
  </si>
  <si>
    <t>臺灣省各鄉(鎮、市)及
直轄市山地原住民區庫</t>
  </si>
  <si>
    <t>表1-7. 各級公庫支出(本月)－按庫別及政事別分(續1完)</t>
  </si>
  <si>
    <t>Taiwan Province
Township &amp; Municipality of 
Aboriginal district Treasuries</t>
  </si>
  <si>
    <t>　New Taipei City</t>
  </si>
  <si>
    <t>　Taoyuan City</t>
  </si>
  <si>
    <t>　Taichung City</t>
  </si>
  <si>
    <t>　Kaohsiung City</t>
  </si>
  <si>
    <t>Fuchien Province 
County Treasuries</t>
  </si>
  <si>
    <t>　Kinmen County</t>
  </si>
  <si>
    <t>　Lienchiang County</t>
  </si>
  <si>
    <t>Fuchien Province 
Township Treasuries</t>
  </si>
  <si>
    <t>Table 1-7.  Expenditures of Local Treasury (Current Month)
－by Treasury &amp; Administrative Affair (Cont.1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</si>
</sst>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7" formatCode="##,###,###,##0\ "/>
    <numFmt numFmtId="178" formatCode="##,###,###,##0;\ \-##,###,###,##0;\ &quot;            －&quot;\ "/>
  </numFmts>
  <fonts count="24">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標楷體"/>
      <family val="4"/>
      <charset val="136"/>
    </font>
    <font>
      <sz val="9.5"/>
      <name val="標楷體"/>
      <family val="4"/>
      <charset val="136"/>
    </font>
    <font>
      <sz val="8.5"/>
      <name val="新細明體"/>
      <family val="1"/>
      <charset val="136"/>
    </font>
    <font>
      <sz val="12"/>
      <name val="新細明體"/>
      <family val="1"/>
      <charset val="136"/>
    </font>
    <font>
      <sz val="8.25"/>
      <name val="標楷體"/>
      <family val="4"/>
      <charset val="136"/>
    </font>
    <font>
      <b/>
      <sz val="8.25"/>
      <name val="標楷體"/>
      <family val="4"/>
      <charset val="136"/>
    </font>
    <font>
      <sz val="8.75"/>
      <name val="新細明體"/>
      <family val="1"/>
      <charset val="136"/>
    </font>
    <font>
      <b/>
      <sz val="8.75"/>
      <name val="新細明體"/>
      <family val="1"/>
      <charset val="136"/>
    </font>
    <font>
      <sz val="8.25"/>
      <name val="新細明體"/>
      <family val="1"/>
      <charset val="136"/>
    </font>
    <font>
      <sz val="7.5"/>
      <name val="新細明體"/>
      <family val="1"/>
      <charset val="136"/>
    </font>
    <font>
      <b/>
      <sz val="7.5"/>
      <name val="新細明體"/>
      <family val="1"/>
      <charset val="136"/>
    </font>
  </fonts>
  <fills count="2">
    <fill>
      <patternFill patternType="none"/>
    </fill>
    <fill>
      <patternFill patternType="gray125"/>
    </fill>
  </fills>
  <borders count="24">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s>
  <cellStyleXfs count="1">
    <xf numFmtId="0" fontId="0" fillId="0" borderId="0"/>
  </cellStyleXfs>
  <cellXfs count="99">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2" fillId="0" borderId="1" xfId="0" applyFont="1" applyBorder="1" applyAlignment="1">
      <alignment horizontal="center" wrapText="1"/>
    </xf>
    <xf numFmtId="0" fontId="12" fillId="0" borderId="2" xfId="0" applyFont="1" applyBorder="1" applyAlignment="1">
      <alignment horizontal="center" wrapText="1"/>
    </xf>
    <xf numFmtId="0" fontId="11" fillId="0" borderId="2" xfId="0" applyFont="1" applyBorder="1" applyAlignment="1">
      <alignment horizontal="center" wrapText="1"/>
    </xf>
    <xf numFmtId="0" fontId="6" fillId="0" borderId="3" xfId="0" applyFont="1" applyBorder="1" applyAlignment="1">
      <alignment horizontal="right" wrapText="1"/>
    </xf>
    <xf numFmtId="0" fontId="11" fillId="0" borderId="0" xfId="0" applyFont="1" applyBorder="1" applyAlignment="1">
      <alignment horizontal="center" wrapText="1"/>
    </xf>
    <xf numFmtId="0" fontId="5" fillId="0" borderId="4" xfId="0" applyFont="1" applyBorder="1" applyAlignment="1">
      <alignment horizontal="right" wrapText="1"/>
    </xf>
    <xf numFmtId="0" fontId="11" fillId="0" borderId="5" xfId="0" applyFont="1" applyBorder="1" applyAlignment="1">
      <alignment horizontal="center" wrapText="1"/>
    </xf>
    <xf numFmtId="0" fontId="5" fillId="0" borderId="6" xfId="0" applyFont="1" applyBorder="1" applyAlignment="1">
      <alignment horizontal="right" wrapText="1"/>
    </xf>
    <xf numFmtId="0" fontId="12" fillId="0" borderId="7" xfId="0" applyFont="1" applyBorder="1" applyAlignment="1">
      <alignment horizontal="center" wrapText="1"/>
    </xf>
    <xf numFmtId="0" fontId="8" fillId="0" borderId="8" xfId="0" applyFont="1" applyBorder="1" applyAlignment="1">
      <alignment horizontal="right"/>
    </xf>
    <xf numFmtId="0" fontId="10" fillId="0" borderId="9" xfId="0" applyFont="1" applyBorder="1" applyAlignment="1">
      <alignment horizontal="center" vertical="center" wrapText="1"/>
    </xf>
    <xf numFmtId="0" fontId="6" fillId="0" borderId="8" xfId="0" applyFont="1" applyBorder="1" applyAlignment="1">
      <alignment horizontal="center"/>
    </xf>
    <xf numFmtId="0" fontId="10" fillId="0" borderId="10" xfId="0" applyFont="1" applyBorder="1" applyAlignment="1">
      <alignment horizontal="center" vertical="center" wrapText="1"/>
    </xf>
    <xf numFmtId="0" fontId="6" fillId="0" borderId="4" xfId="0" applyFont="1" applyBorder="1" applyAlignment="1">
      <alignment horizontal="right" wrapText="1"/>
    </xf>
    <xf numFmtId="0" fontId="15" fillId="0" borderId="8" xfId="0" applyFont="1" applyBorder="1" applyAlignment="1">
      <alignment horizontal="center" wrapText="1"/>
    </xf>
    <xf numFmtId="0" fontId="15" fillId="0" borderId="4" xfId="0" applyFont="1" applyBorder="1" applyAlignment="1">
      <alignment horizontal="center" wrapText="1"/>
    </xf>
    <xf numFmtId="0" fontId="15" fillId="0" borderId="6" xfId="0" applyFont="1" applyBorder="1" applyAlignment="1">
      <alignment horizontal="center" wrapText="1"/>
    </xf>
    <xf numFmtId="0" fontId="7" fillId="0" borderId="0" xfId="0" applyFont="1" applyBorder="1"/>
    <xf numFmtId="0" fontId="8" fillId="0" borderId="11" xfId="0" applyFont="1" applyBorder="1" applyAlignment="1">
      <alignment horizontal="right"/>
    </xf>
    <xf numFmtId="0" fontId="0" fillId="0" borderId="3" xfId="0" applyBorder="1" applyAlignment="1">
      <alignment horizontal="left" vertical="center"/>
    </xf>
    <xf numFmtId="0" fontId="14" fillId="0" borderId="3" xfId="0" applyFont="1" applyBorder="1" applyAlignment="1">
      <alignment horizontal="right"/>
    </xf>
    <xf numFmtId="0" fontId="10" fillId="0" borderId="12" xfId="0" applyFont="1" applyBorder="1" applyAlignment="1">
      <alignment horizontal="center" vertical="center"/>
    </xf>
    <xf numFmtId="0" fontId="0" fillId="0" borderId="1" xfId="0" applyBorder="1" applyAlignment="1">
      <alignment horizontal="center" vertical="center"/>
    </xf>
    <xf numFmtId="0" fontId="15" fillId="0" borderId="11" xfId="0" applyFont="1" applyBorder="1" applyAlignment="1">
      <alignment horizontal="center"/>
    </xf>
    <xf numFmtId="0" fontId="12" fillId="0" borderId="10" xfId="0" applyFont="1" applyBorder="1" applyAlignment="1">
      <alignment horizontal="center" wrapText="1"/>
    </xf>
    <xf numFmtId="0" fontId="8" fillId="0" borderId="3" xfId="0" applyFont="1" applyBorder="1" applyAlignment="1">
      <alignment horizontal="right"/>
    </xf>
    <xf numFmtId="0" fontId="12" fillId="0" borderId="14" xfId="0" applyFont="1" applyBorder="1" applyAlignment="1">
      <alignment horizontal="center" wrapText="1"/>
    </xf>
    <xf numFmtId="0" fontId="8" fillId="0" borderId="4" xfId="0" applyFont="1" applyBorder="1" applyAlignment="1">
      <alignment horizontal="right"/>
    </xf>
    <xf numFmtId="0" fontId="2" fillId="0" borderId="0" xfId="0" applyFont="1" applyAlignment="1">
      <alignment horizontal="right"/>
    </xf>
    <xf numFmtId="0" fontId="14" fillId="0" borderId="2" xfId="0" applyFont="1" applyBorder="1" applyAlignment="1">
      <alignment horizontal="center" vertical="top"/>
    </xf>
    <xf numFmtId="0" fontId="14" fillId="0" borderId="15" xfId="0" applyFont="1" applyBorder="1" applyAlignment="1">
      <alignment horizontal="center" vertical="top" wrapText="1"/>
    </xf>
    <xf numFmtId="0" fontId="14" fillId="0" borderId="2" xfId="0" applyFont="1" applyBorder="1" applyAlignment="1">
      <alignment horizontal="center" vertical="top" wrapText="1"/>
    </xf>
    <xf numFmtId="0" fontId="14" fillId="0" borderId="16" xfId="0" applyFont="1" applyBorder="1" applyAlignment="1">
      <alignment horizontal="center" vertical="top" wrapText="1"/>
    </xf>
    <xf numFmtId="0" fontId="14" fillId="0" borderId="17" xfId="0" applyFont="1" applyBorder="1" applyAlignment="1">
      <alignment horizontal="center" vertical="top"/>
    </xf>
    <xf numFmtId="0" fontId="4" fillId="0" borderId="0" xfId="0" applyNumberFormat="1" applyFont="1" applyAlignment="1">
      <alignment horizontal="left" vertical="top" indent="4"/>
    </xf>
    <xf numFmtId="0" fontId="0" fillId="0" borderId="0" xfId="0" applyNumberFormat="1" applyAlignment="1">
      <alignment horizontal="left" vertical="top" indent="4"/>
    </xf>
    <xf numFmtId="0" fontId="13" fillId="0" borderId="10" xfId="0" applyFont="1" applyBorder="1" applyAlignment="1">
      <alignment horizontal="left" vertical="top" wrapText="1"/>
    </xf>
    <xf numFmtId="0" fontId="0" fillId="0" borderId="10" xfId="0" applyBorder="1" applyAlignment="1">
      <alignment horizontal="left" vertical="top" wrapText="1"/>
    </xf>
    <xf numFmtId="0" fontId="10" fillId="0" borderId="10"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3" xfId="0" applyFont="1" applyBorder="1" applyAlignment="1">
      <alignment horizontal="center" vertical="center" wrapText="1"/>
    </xf>
    <xf numFmtId="0" fontId="15" fillId="0" borderId="0" xfId="0" applyFont="1" applyAlignment="1">
      <alignment horizontal="left" vertical="top" indent="2"/>
    </xf>
    <xf numFmtId="0" fontId="14" fillId="0" borderId="14" xfId="0" applyFont="1" applyBorder="1" applyAlignment="1">
      <alignment horizontal="center" vertical="top" wrapText="1"/>
    </xf>
    <xf numFmtId="0" fontId="14" fillId="0" borderId="2" xfId="0" applyFont="1" applyBorder="1" applyAlignment="1">
      <alignment horizontal="center" vertical="top"/>
    </xf>
    <xf numFmtId="0" fontId="14" fillId="0" borderId="7" xfId="0" applyFont="1" applyBorder="1" applyAlignment="1">
      <alignment horizontal="center" vertical="top" wrapText="1"/>
    </xf>
    <xf numFmtId="0" fontId="14" fillId="0" borderId="9" xfId="0" applyFont="1" applyBorder="1" applyAlignment="1">
      <alignment horizontal="center" vertical="top"/>
    </xf>
    <xf numFmtId="0" fontId="14" fillId="0" borderId="5" xfId="0" applyFont="1" applyBorder="1" applyAlignment="1">
      <alignment horizontal="center" vertical="top" wrapText="1"/>
    </xf>
    <xf numFmtId="0" fontId="0" fillId="0" borderId="13" xfId="0" applyBorder="1" applyAlignment="1">
      <alignment horizontal="center" vertical="top"/>
    </xf>
    <xf numFmtId="0" fontId="1" fillId="0" borderId="0" xfId="0" applyFont="1" applyAlignment="1">
      <alignment horizontal="center" vertical="center"/>
    </xf>
    <xf numFmtId="0" fontId="9" fillId="0" borderId="0" xfId="0" applyFont="1" applyAlignment="1">
      <alignment horizontal="center" vertical="center"/>
    </xf>
    <xf numFmtId="0" fontId="15" fillId="0" borderId="10" xfId="0" applyFont="1" applyBorder="1" applyAlignment="1">
      <alignment vertical="top" wrapText="1"/>
    </xf>
    <xf numFmtId="0" fontId="16" fillId="0" borderId="10" xfId="0" applyFont="1" applyBorder="1" applyAlignment="1">
      <alignment vertical="top" wrapText="1"/>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10" fillId="0" borderId="21" xfId="0" applyFont="1" applyBorder="1" applyAlignment="1">
      <alignment horizontal="center" vertical="center"/>
    </xf>
    <xf numFmtId="0" fontId="10" fillId="0" borderId="22" xfId="0" applyFont="1" applyBorder="1" applyAlignment="1">
      <alignment horizontal="center" vertical="center"/>
    </xf>
    <xf numFmtId="0" fontId="10" fillId="0" borderId="22" xfId="0" applyFont="1" applyBorder="1" applyAlignment="1">
      <alignment vertical="center"/>
    </xf>
    <xf numFmtId="0" fontId="3" fillId="0" borderId="0" xfId="0" applyFont="1" applyAlignment="1">
      <alignment horizontal="center"/>
    </xf>
    <xf numFmtId="0" fontId="7" fillId="0" borderId="0" xfId="0" applyFont="1" applyAlignment="1">
      <alignment horizontal="center"/>
    </xf>
    <xf numFmtId="0" fontId="15" fillId="0" borderId="22" xfId="0" applyFont="1" applyBorder="1" applyAlignment="1">
      <alignment horizontal="center" vertical="center"/>
    </xf>
    <xf numFmtId="0" fontId="15" fillId="0" borderId="23" xfId="0" applyFont="1" applyBorder="1" applyAlignment="1">
      <alignment horizontal="center" vertical="center"/>
    </xf>
    <xf numFmtId="0" fontId="17" fillId="0" borderId="0" xfId="0" applyFont="1"/>
    <xf numFmtId="0" fontId="17" fillId="0" borderId="0" xfId="0" applyFont="1" applyAlignment="1">
      <alignment wrapText="1"/>
    </xf>
    <xf numFmtId="0" fontId="17" fillId="0" borderId="0" xfId="0" applyFont="1" applyBorder="1" applyAlignment="1">
      <alignment horizontal="left" vertical="center" shrinkToFit="1"/>
    </xf>
    <xf numFmtId="0" fontId="18" fillId="0" borderId="0" xfId="0" applyFont="1" applyBorder="1" applyAlignment="1">
      <alignment horizontal="left" vertical="center" shrinkToFit="1"/>
    </xf>
    <xf numFmtId="177" fontId="19" fillId="0" borderId="1" xfId="0" applyNumberFormat="1" applyFont="1" applyBorder="1" applyAlignment="1">
      <alignment horizontal="right" vertical="center" shrinkToFit="1"/>
    </xf>
    <xf numFmtId="177" fontId="20" fillId="0" borderId="1" xfId="0" applyNumberFormat="1" applyFont="1" applyBorder="1" applyAlignment="1">
      <alignment horizontal="right" vertical="center" shrinkToFit="1"/>
    </xf>
    <xf numFmtId="177" fontId="19" fillId="0" borderId="2" xfId="0" applyNumberFormat="1" applyFont="1" applyBorder="1" applyAlignment="1">
      <alignment horizontal="right" vertical="center" shrinkToFit="1"/>
    </xf>
    <xf numFmtId="177" fontId="20" fillId="0" borderId="2" xfId="0" applyNumberFormat="1" applyFont="1" applyBorder="1" applyAlignment="1">
      <alignment horizontal="right" vertical="center" shrinkToFit="1"/>
    </xf>
    <xf numFmtId="177" fontId="19" fillId="0" borderId="2" xfId="0" applyNumberFormat="1" applyFont="1" applyBorder="1" applyAlignment="1">
      <alignment horizontal="right" vertical="center"/>
    </xf>
    <xf numFmtId="177" fontId="20" fillId="0" borderId="2" xfId="0" applyNumberFormat="1" applyFont="1" applyBorder="1" applyAlignment="1">
      <alignment horizontal="right" vertical="center"/>
    </xf>
    <xf numFmtId="0" fontId="21" fillId="0" borderId="0" xfId="0" applyFont="1"/>
    <xf numFmtId="0" fontId="21" fillId="0" borderId="0" xfId="0" applyFont="1" applyAlignment="1">
      <alignment wrapText="1"/>
    </xf>
    <xf numFmtId="177" fontId="19" fillId="0" borderId="9" xfId="0" applyNumberFormat="1" applyFont="1" applyBorder="1" applyAlignment="1">
      <alignment horizontal="right" vertical="center"/>
    </xf>
    <xf numFmtId="177" fontId="20" fillId="0" borderId="9" xfId="0" applyNumberFormat="1" applyFont="1" applyBorder="1" applyAlignment="1">
      <alignment horizontal="right" vertical="center"/>
    </xf>
    <xf numFmtId="177" fontId="19" fillId="0" borderId="0" xfId="0" applyNumberFormat="1" applyFont="1" applyBorder="1" applyAlignment="1">
      <alignment horizontal="right" vertical="center"/>
    </xf>
    <xf numFmtId="177" fontId="20" fillId="0" borderId="0" xfId="0" applyNumberFormat="1" applyFont="1" applyBorder="1" applyAlignment="1">
      <alignment horizontal="right" vertical="center"/>
    </xf>
    <xf numFmtId="177" fontId="19" fillId="0" borderId="13" xfId="0" applyNumberFormat="1" applyFont="1" applyBorder="1" applyAlignment="1">
      <alignment horizontal="right" vertical="center"/>
    </xf>
    <xf numFmtId="177" fontId="20" fillId="0" borderId="13" xfId="0" applyNumberFormat="1" applyFont="1" applyBorder="1" applyAlignment="1">
      <alignment horizontal="right" vertical="center"/>
    </xf>
    <xf numFmtId="0" fontId="22" fillId="0" borderId="0" xfId="0" applyFont="1" applyBorder="1" applyAlignment="1">
      <alignment horizontal="left" vertical="center"/>
    </xf>
    <xf numFmtId="0" fontId="23" fillId="0" borderId="0" xfId="0" applyFont="1" applyBorder="1" applyAlignment="1">
      <alignment horizontal="left" vertical="center"/>
    </xf>
    <xf numFmtId="178" fontId="19" fillId="0" borderId="9" xfId="0" applyNumberFormat="1" applyFont="1" applyBorder="1" applyAlignment="1">
      <alignment horizontal="right" vertical="center"/>
    </xf>
    <xf numFmtId="178" fontId="20" fillId="0" borderId="9" xfId="0" applyNumberFormat="1" applyFont="1" applyBorder="1" applyAlignment="1">
      <alignment horizontal="right" vertical="center"/>
    </xf>
    <xf numFmtId="178" fontId="19" fillId="0" borderId="0" xfId="0" applyNumberFormat="1" applyFont="1" applyBorder="1" applyAlignment="1">
      <alignment horizontal="right" vertical="center"/>
    </xf>
    <xf numFmtId="178" fontId="20" fillId="0" borderId="0" xfId="0" applyNumberFormat="1" applyFont="1" applyBorder="1" applyAlignment="1">
      <alignment horizontal="right" vertical="center"/>
    </xf>
    <xf numFmtId="0" fontId="23" fillId="0" borderId="0" xfId="0" applyFont="1" applyBorder="1" applyAlignment="1">
      <alignment horizontal="left" vertical="center" wrapText="1"/>
    </xf>
    <xf numFmtId="178" fontId="19" fillId="0" borderId="13" xfId="0" applyNumberFormat="1" applyFont="1" applyBorder="1" applyAlignment="1">
      <alignment horizontal="right" vertical="center"/>
    </xf>
    <xf numFmtId="0" fontId="1" fillId="0" borderId="0" xfId="0" applyFont="1" applyAlignment="1">
      <alignment horizontal="center" vertical="center" wrapText="1"/>
    </xf>
    <xf numFmtId="0" fontId="18" fillId="0" borderId="0" xfId="0" applyFont="1" applyBorder="1" applyAlignment="1">
      <alignment horizontal="left" vertical="center" wrapText="1" shrinkToFit="1"/>
    </xf>
    <xf numFmtId="177" fontId="19" fillId="0" borderId="1" xfId="0" applyNumberFormat="1" applyFont="1" applyBorder="1" applyAlignment="1">
      <alignment horizontal="right" vertical="center"/>
    </xf>
    <xf numFmtId="177" fontId="20" fillId="0" borderId="1" xfId="0" applyNumberFormat="1" applyFont="1" applyBorder="1" applyAlignment="1">
      <alignment horizontal="right" vertical="center"/>
    </xf>
    <xf numFmtId="0" fontId="0" fillId="0" borderId="0" xfId="0" applyFont="1" applyAlignment="1">
      <alignment horizontal="center" vertical="center" wrapText="1"/>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tabSelected="1" workbookViewId="0">
      <selection sqref="A1:H1"/>
    </sheetView>
  </sheetViews>
  <sheetFormatPr defaultRowHeight="16.5"/>
  <cols>
    <col min="1" max="1" width="17.625" style="3" customWidth="1"/>
    <col min="2" max="3" width="11.125" customWidth="1"/>
    <col min="4" max="7" width="10.125" customWidth="1"/>
    <col min="8" max="8" width="11.625" customWidth="1"/>
    <col min="9" max="9" width="10.375" style="3" customWidth="1"/>
    <col min="10" max="15" width="10.375" customWidth="1"/>
    <col min="16" max="16" width="19.125" customWidth="1"/>
  </cols>
  <sheetData>
    <row r="1" spans="1:16" ht="35.1" customHeight="1">
      <c r="A1" s="55" t="s">
        <v>62</v>
      </c>
      <c r="B1" s="55"/>
      <c r="C1" s="55"/>
      <c r="D1" s="55"/>
      <c r="E1" s="55"/>
      <c r="F1" s="55"/>
      <c r="G1" s="55"/>
      <c r="H1" s="55"/>
      <c r="I1" s="94" t="s">
        <v>91</v>
      </c>
      <c r="J1" s="54"/>
      <c r="K1" s="54"/>
      <c r="L1" s="54"/>
      <c r="M1" s="54"/>
      <c r="N1" s="54"/>
      <c r="O1" s="54"/>
      <c r="P1" s="54"/>
    </row>
    <row r="2" spans="1:16" ht="15" customHeight="1">
      <c r="A2" s="64" t="s">
        <v>61</v>
      </c>
      <c r="B2" s="64"/>
      <c r="C2" s="64"/>
      <c r="D2" s="64"/>
      <c r="E2" s="64"/>
      <c r="F2" s="64"/>
      <c r="G2" s="64"/>
      <c r="H2" s="64"/>
      <c r="I2" s="65" t="s">
        <v>90</v>
      </c>
      <c r="J2" s="65"/>
      <c r="K2" s="65"/>
      <c r="L2" s="65"/>
      <c r="M2" s="65"/>
      <c r="N2" s="65"/>
      <c r="O2" s="65"/>
      <c r="P2" s="65"/>
    </row>
    <row r="3" spans="1:16" ht="15" customHeight="1" thickBot="1">
      <c r="A3" s="23"/>
      <c r="B3" s="1"/>
      <c r="C3" s="25"/>
      <c r="D3" s="25"/>
      <c r="E3" s="25"/>
      <c r="F3" s="25"/>
      <c r="G3" s="26"/>
      <c r="H3" s="26" t="s">
        <v>8</v>
      </c>
      <c r="J3" s="1"/>
      <c r="K3" s="1"/>
      <c r="L3" s="1"/>
      <c r="M3" s="1"/>
      <c r="N3" s="1"/>
      <c r="O3" s="25"/>
      <c r="P3" s="34" t="s">
        <v>9</v>
      </c>
    </row>
    <row r="4" spans="1:16" ht="17.100000000000001" customHeight="1">
      <c r="A4" s="44" t="s">
        <v>5</v>
      </c>
      <c r="B4" s="27" t="s">
        <v>6</v>
      </c>
      <c r="C4" s="61" t="s">
        <v>1</v>
      </c>
      <c r="D4" s="62"/>
      <c r="E4" s="62"/>
      <c r="F4" s="63"/>
      <c r="G4" s="63"/>
      <c r="H4" s="63"/>
      <c r="I4" s="66" t="s">
        <v>28</v>
      </c>
      <c r="J4" s="66"/>
      <c r="K4" s="66"/>
      <c r="L4" s="67"/>
      <c r="M4" s="48" t="s">
        <v>2</v>
      </c>
      <c r="N4" s="50" t="s">
        <v>3</v>
      </c>
      <c r="O4" s="52" t="s">
        <v>30</v>
      </c>
      <c r="P4" s="58" t="s">
        <v>7</v>
      </c>
    </row>
    <row r="5" spans="1:16" ht="27.95" customHeight="1">
      <c r="A5" s="45"/>
      <c r="B5" s="28"/>
      <c r="C5" s="35" t="s">
        <v>10</v>
      </c>
      <c r="D5" s="37" t="s">
        <v>11</v>
      </c>
      <c r="E5" s="37" t="s">
        <v>12</v>
      </c>
      <c r="F5" s="37" t="s">
        <v>13</v>
      </c>
      <c r="G5" s="36" t="s">
        <v>14</v>
      </c>
      <c r="H5" s="36" t="s">
        <v>15</v>
      </c>
      <c r="I5" s="38" t="s">
        <v>22</v>
      </c>
      <c r="J5" s="36" t="s">
        <v>31</v>
      </c>
      <c r="K5" s="36" t="s">
        <v>23</v>
      </c>
      <c r="L5" s="39" t="s">
        <v>24</v>
      </c>
      <c r="M5" s="49"/>
      <c r="N5" s="51"/>
      <c r="O5" s="53"/>
      <c r="P5" s="59"/>
    </row>
    <row r="6" spans="1:16" ht="60" customHeight="1" thickBot="1">
      <c r="A6" s="46"/>
      <c r="B6" s="29" t="s">
        <v>0</v>
      </c>
      <c r="C6" s="21" t="s">
        <v>16</v>
      </c>
      <c r="D6" s="21" t="s">
        <v>17</v>
      </c>
      <c r="E6" s="21" t="s">
        <v>18</v>
      </c>
      <c r="F6" s="21" t="s">
        <v>19</v>
      </c>
      <c r="G6" s="21" t="s">
        <v>20</v>
      </c>
      <c r="H6" s="21" t="s">
        <v>21</v>
      </c>
      <c r="I6" s="20" t="s">
        <v>25</v>
      </c>
      <c r="J6" s="21" t="s">
        <v>32</v>
      </c>
      <c r="K6" s="21" t="s">
        <v>29</v>
      </c>
      <c r="L6" s="21" t="s">
        <v>26</v>
      </c>
      <c r="M6" s="21" t="s">
        <v>27</v>
      </c>
      <c r="N6" s="20" t="s">
        <v>4</v>
      </c>
      <c r="O6" s="22" t="s">
        <v>33</v>
      </c>
      <c r="P6" s="60"/>
    </row>
    <row r="7" spans="1:16" ht="3" customHeight="1">
      <c r="A7" s="18"/>
      <c r="B7" s="6"/>
      <c r="C7" s="7"/>
      <c r="D7" s="7"/>
      <c r="E7" s="7"/>
      <c r="F7" s="8"/>
      <c r="G7" s="8"/>
      <c r="H7" s="8"/>
      <c r="I7" s="16"/>
      <c r="J7" s="14"/>
      <c r="K7" s="14"/>
      <c r="L7" s="14"/>
      <c r="M7" s="32"/>
      <c r="N7" s="30"/>
      <c r="O7" s="12"/>
      <c r="P7" s="10"/>
    </row>
    <row r="8" spans="1:16" ht="24.95" customHeight="1">
      <c r="A8" s="71" t="s">
        <v>60</v>
      </c>
      <c r="B8" s="73">
        <v>609664459</v>
      </c>
      <c r="C8" s="75">
        <v>406110144</v>
      </c>
      <c r="D8" s="77">
        <v>51513581</v>
      </c>
      <c r="E8" s="77">
        <v>81585518</v>
      </c>
      <c r="F8" s="77">
        <v>54527702</v>
      </c>
      <c r="G8" s="77">
        <v>151908160</v>
      </c>
      <c r="H8" s="77">
        <v>7618014</v>
      </c>
      <c r="I8" s="81">
        <v>48440103</v>
      </c>
      <c r="J8" s="81">
        <v>6115234</v>
      </c>
      <c r="K8" s="81">
        <v>2593991</v>
      </c>
      <c r="L8" s="81">
        <v>1807842</v>
      </c>
      <c r="M8" s="77">
        <v>12166195</v>
      </c>
      <c r="N8" s="83">
        <v>33648422</v>
      </c>
      <c r="O8" s="85">
        <v>157739697</v>
      </c>
      <c r="P8" s="87" t="s">
        <v>66</v>
      </c>
    </row>
    <row r="9" spans="1:16" ht="24.95" customHeight="1">
      <c r="A9" s="71" t="s">
        <v>37</v>
      </c>
      <c r="B9" s="73">
        <v>453029045</v>
      </c>
      <c r="C9" s="75">
        <v>301276194</v>
      </c>
      <c r="D9" s="77">
        <v>34939950</v>
      </c>
      <c r="E9" s="77">
        <v>41154600</v>
      </c>
      <c r="F9" s="77">
        <v>41408524</v>
      </c>
      <c r="G9" s="77">
        <v>133322047</v>
      </c>
      <c r="H9" s="77">
        <v>2368996</v>
      </c>
      <c r="I9" s="81">
        <v>39694651</v>
      </c>
      <c r="J9" s="81">
        <v>4588917</v>
      </c>
      <c r="K9" s="81">
        <v>2495485</v>
      </c>
      <c r="L9" s="81">
        <v>1303025</v>
      </c>
      <c r="M9" s="77">
        <v>2894180</v>
      </c>
      <c r="N9" s="83">
        <v>33058670</v>
      </c>
      <c r="O9" s="85">
        <v>115800000</v>
      </c>
      <c r="P9" s="87" t="s">
        <v>67</v>
      </c>
    </row>
    <row r="10" spans="1:16" ht="24.95" customHeight="1">
      <c r="A10" s="71" t="s">
        <v>38</v>
      </c>
      <c r="B10" s="73">
        <v>25257279</v>
      </c>
      <c r="C10" s="75">
        <v>14517869</v>
      </c>
      <c r="D10" s="77">
        <v>2688647</v>
      </c>
      <c r="E10" s="77">
        <v>5936423</v>
      </c>
      <c r="F10" s="77">
        <v>963469</v>
      </c>
      <c r="G10" s="77">
        <v>2838063</v>
      </c>
      <c r="H10" s="77">
        <v>1017378</v>
      </c>
      <c r="I10" s="81">
        <v>604287</v>
      </c>
      <c r="J10" s="81">
        <v>219753</v>
      </c>
      <c r="K10" s="89">
        <v>0</v>
      </c>
      <c r="L10" s="81">
        <v>249849</v>
      </c>
      <c r="M10" s="77">
        <v>299500</v>
      </c>
      <c r="N10" s="91">
        <v>0</v>
      </c>
      <c r="O10" s="85">
        <v>10439910</v>
      </c>
      <c r="P10" s="87" t="s">
        <v>68</v>
      </c>
    </row>
    <row r="11" spans="1:16" ht="24.95" customHeight="1">
      <c r="A11" s="71" t="s">
        <v>39</v>
      </c>
      <c r="B11" s="73">
        <v>18932264</v>
      </c>
      <c r="C11" s="75">
        <v>14553688</v>
      </c>
      <c r="D11" s="77">
        <v>1907054</v>
      </c>
      <c r="E11" s="77">
        <v>6240955</v>
      </c>
      <c r="F11" s="77">
        <v>2707576</v>
      </c>
      <c r="G11" s="77">
        <v>1810808</v>
      </c>
      <c r="H11" s="77">
        <v>947529</v>
      </c>
      <c r="I11" s="81">
        <v>908554</v>
      </c>
      <c r="J11" s="89">
        <v>0</v>
      </c>
      <c r="K11" s="89">
        <v>0</v>
      </c>
      <c r="L11" s="81">
        <v>31213</v>
      </c>
      <c r="M11" s="77">
        <v>225108</v>
      </c>
      <c r="N11" s="83">
        <v>589620</v>
      </c>
      <c r="O11" s="85">
        <v>3563848</v>
      </c>
      <c r="P11" s="87" t="s">
        <v>69</v>
      </c>
    </row>
    <row r="12" spans="1:16" ht="24.95" customHeight="1">
      <c r="A12" s="71" t="s">
        <v>40</v>
      </c>
      <c r="B12" s="73">
        <v>15770215</v>
      </c>
      <c r="C12" s="75">
        <v>6897495</v>
      </c>
      <c r="D12" s="77">
        <v>1577105</v>
      </c>
      <c r="E12" s="77">
        <v>1180274</v>
      </c>
      <c r="F12" s="77">
        <v>1826022</v>
      </c>
      <c r="G12" s="77">
        <v>1491124</v>
      </c>
      <c r="H12" s="77">
        <v>352758</v>
      </c>
      <c r="I12" s="81">
        <v>277929</v>
      </c>
      <c r="J12" s="81">
        <v>164419</v>
      </c>
      <c r="K12" s="89">
        <v>0</v>
      </c>
      <c r="L12" s="81">
        <v>27864</v>
      </c>
      <c r="M12" s="77">
        <v>576381</v>
      </c>
      <c r="N12" s="91">
        <v>0</v>
      </c>
      <c r="O12" s="85">
        <v>8296339</v>
      </c>
      <c r="P12" s="87" t="s">
        <v>70</v>
      </c>
    </row>
    <row r="13" spans="1:16" ht="24.95" customHeight="1">
      <c r="A13" s="71" t="s">
        <v>41</v>
      </c>
      <c r="B13" s="73">
        <v>22491185</v>
      </c>
      <c r="C13" s="75">
        <v>12163596</v>
      </c>
      <c r="D13" s="77">
        <v>1821063</v>
      </c>
      <c r="E13" s="77">
        <v>6030777</v>
      </c>
      <c r="F13" s="77">
        <v>1008158</v>
      </c>
      <c r="G13" s="77">
        <v>2125624</v>
      </c>
      <c r="H13" s="77">
        <v>618435</v>
      </c>
      <c r="I13" s="81">
        <v>537936</v>
      </c>
      <c r="J13" s="81">
        <v>1056</v>
      </c>
      <c r="K13" s="89">
        <v>0</v>
      </c>
      <c r="L13" s="81">
        <v>20547</v>
      </c>
      <c r="M13" s="77">
        <v>974247</v>
      </c>
      <c r="N13" s="91">
        <v>0</v>
      </c>
      <c r="O13" s="85">
        <v>9353341</v>
      </c>
      <c r="P13" s="87" t="s">
        <v>71</v>
      </c>
    </row>
    <row r="14" spans="1:16" ht="24.95" customHeight="1">
      <c r="A14" s="71" t="s">
        <v>42</v>
      </c>
      <c r="B14" s="73">
        <v>10665497</v>
      </c>
      <c r="C14" s="75">
        <v>7951005</v>
      </c>
      <c r="D14" s="77">
        <v>1179461</v>
      </c>
      <c r="E14" s="77">
        <v>3181826</v>
      </c>
      <c r="F14" s="77">
        <v>933106</v>
      </c>
      <c r="G14" s="77">
        <v>1772664</v>
      </c>
      <c r="H14" s="77">
        <v>239940</v>
      </c>
      <c r="I14" s="81">
        <v>543381</v>
      </c>
      <c r="J14" s="81">
        <v>90774</v>
      </c>
      <c r="K14" s="89">
        <v>0</v>
      </c>
      <c r="L14" s="81">
        <v>9853</v>
      </c>
      <c r="M14" s="77">
        <v>707040</v>
      </c>
      <c r="N14" s="91">
        <v>0</v>
      </c>
      <c r="O14" s="85">
        <v>2007452</v>
      </c>
      <c r="P14" s="87" t="s">
        <v>72</v>
      </c>
    </row>
    <row r="15" spans="1:16" ht="24.95" customHeight="1">
      <c r="A15" s="71" t="s">
        <v>43</v>
      </c>
      <c r="B15" s="73">
        <v>15651054</v>
      </c>
      <c r="C15" s="75">
        <v>14933213</v>
      </c>
      <c r="D15" s="77">
        <v>1721381</v>
      </c>
      <c r="E15" s="77">
        <v>6053082</v>
      </c>
      <c r="F15" s="77">
        <v>2320015</v>
      </c>
      <c r="G15" s="77">
        <v>2228036</v>
      </c>
      <c r="H15" s="77">
        <v>712598</v>
      </c>
      <c r="I15" s="81">
        <v>1068336</v>
      </c>
      <c r="J15" s="81">
        <v>818160</v>
      </c>
      <c r="K15" s="89">
        <v>0</v>
      </c>
      <c r="L15" s="81">
        <v>11606</v>
      </c>
      <c r="M15" s="77">
        <v>651472</v>
      </c>
      <c r="N15" s="83">
        <v>350</v>
      </c>
      <c r="O15" s="85">
        <v>66020</v>
      </c>
      <c r="P15" s="87" t="s">
        <v>73</v>
      </c>
    </row>
    <row r="16" spans="1:16" ht="24.95" customHeight="1">
      <c r="A16" s="71" t="s">
        <v>44</v>
      </c>
      <c r="B16" s="73">
        <v>41116765</v>
      </c>
      <c r="C16" s="75">
        <v>28907691</v>
      </c>
      <c r="D16" s="77">
        <v>4098749</v>
      </c>
      <c r="E16" s="77">
        <v>11136029</v>
      </c>
      <c r="F16" s="77">
        <v>2228811</v>
      </c>
      <c r="G16" s="77">
        <v>5929929</v>
      </c>
      <c r="H16" s="77">
        <v>622659</v>
      </c>
      <c r="I16" s="81">
        <v>4446954</v>
      </c>
      <c r="J16" s="81">
        <v>232119</v>
      </c>
      <c r="K16" s="81">
        <v>82880</v>
      </c>
      <c r="L16" s="81">
        <v>129561</v>
      </c>
      <c r="M16" s="77">
        <v>4079316</v>
      </c>
      <c r="N16" s="83">
        <v>10</v>
      </c>
      <c r="O16" s="85">
        <v>8129747</v>
      </c>
      <c r="P16" s="92" t="s">
        <v>74</v>
      </c>
    </row>
    <row r="17" spans="1:16" ht="20.100000000000001" customHeight="1">
      <c r="A17" s="70" t="s">
        <v>45</v>
      </c>
      <c r="B17" s="72">
        <v>2154276</v>
      </c>
      <c r="C17" s="74">
        <v>1952929</v>
      </c>
      <c r="D17" s="76">
        <v>334177</v>
      </c>
      <c r="E17" s="76">
        <v>768097</v>
      </c>
      <c r="F17" s="76">
        <v>192936</v>
      </c>
      <c r="G17" s="76">
        <v>307611</v>
      </c>
      <c r="H17" s="76">
        <v>107561</v>
      </c>
      <c r="I17" s="80">
        <v>226254</v>
      </c>
      <c r="J17" s="88">
        <v>0</v>
      </c>
      <c r="K17" s="88">
        <v>0</v>
      </c>
      <c r="L17" s="80">
        <v>16292</v>
      </c>
      <c r="M17" s="76">
        <v>237953</v>
      </c>
      <c r="N17" s="90">
        <v>0</v>
      </c>
      <c r="O17" s="84">
        <v>-36605</v>
      </c>
      <c r="P17" s="86" t="s">
        <v>75</v>
      </c>
    </row>
    <row r="18" spans="1:16" ht="20.100000000000001" customHeight="1">
      <c r="A18" s="70" t="s">
        <v>46</v>
      </c>
      <c r="B18" s="72">
        <v>2375977</v>
      </c>
      <c r="C18" s="74">
        <v>2133991</v>
      </c>
      <c r="D18" s="76">
        <v>287878</v>
      </c>
      <c r="E18" s="76">
        <v>957499</v>
      </c>
      <c r="F18" s="76">
        <v>112415</v>
      </c>
      <c r="G18" s="76">
        <v>514775</v>
      </c>
      <c r="H18" s="76">
        <v>64878</v>
      </c>
      <c r="I18" s="80">
        <v>184027</v>
      </c>
      <c r="J18" s="80">
        <v>10640</v>
      </c>
      <c r="K18" s="88">
        <v>0</v>
      </c>
      <c r="L18" s="80">
        <v>1880</v>
      </c>
      <c r="M18" s="76">
        <v>255734</v>
      </c>
      <c r="N18" s="90">
        <v>0</v>
      </c>
      <c r="O18" s="84">
        <v>-13749</v>
      </c>
      <c r="P18" s="86" t="s">
        <v>76</v>
      </c>
    </row>
    <row r="19" spans="1:16" ht="20.100000000000001" customHeight="1">
      <c r="A19" s="70" t="s">
        <v>47</v>
      </c>
      <c r="B19" s="72">
        <v>4128517</v>
      </c>
      <c r="C19" s="74">
        <v>1994335</v>
      </c>
      <c r="D19" s="76">
        <v>344686</v>
      </c>
      <c r="E19" s="76">
        <v>695043</v>
      </c>
      <c r="F19" s="76">
        <v>56487</v>
      </c>
      <c r="G19" s="76">
        <v>512284</v>
      </c>
      <c r="H19" s="76">
        <v>12360</v>
      </c>
      <c r="I19" s="80">
        <v>241654</v>
      </c>
      <c r="J19" s="80">
        <v>86585</v>
      </c>
      <c r="K19" s="80">
        <v>42750</v>
      </c>
      <c r="L19" s="80">
        <v>2485</v>
      </c>
      <c r="M19" s="76">
        <v>503551</v>
      </c>
      <c r="N19" s="90">
        <v>0</v>
      </c>
      <c r="O19" s="84">
        <v>1630631</v>
      </c>
      <c r="P19" s="86" t="s">
        <v>77</v>
      </c>
    </row>
    <row r="20" spans="1:16" ht="20.100000000000001" customHeight="1">
      <c r="A20" s="70" t="s">
        <v>48</v>
      </c>
      <c r="B20" s="72">
        <v>4089501</v>
      </c>
      <c r="C20" s="74">
        <v>3572898</v>
      </c>
      <c r="D20" s="76">
        <v>571543</v>
      </c>
      <c r="E20" s="76">
        <v>1805657</v>
      </c>
      <c r="F20" s="76">
        <v>241206</v>
      </c>
      <c r="G20" s="76">
        <v>711103</v>
      </c>
      <c r="H20" s="76">
        <v>26146</v>
      </c>
      <c r="I20" s="80">
        <v>207732</v>
      </c>
      <c r="J20" s="88">
        <v>0</v>
      </c>
      <c r="K20" s="88">
        <v>0</v>
      </c>
      <c r="L20" s="80">
        <v>9512</v>
      </c>
      <c r="M20" s="76">
        <v>378960</v>
      </c>
      <c r="N20" s="90">
        <v>0</v>
      </c>
      <c r="O20" s="84">
        <v>137643</v>
      </c>
      <c r="P20" s="86" t="s">
        <v>78</v>
      </c>
    </row>
    <row r="21" spans="1:16" ht="20.100000000000001" customHeight="1">
      <c r="A21" s="70" t="s">
        <v>49</v>
      </c>
      <c r="B21" s="72">
        <v>1276575</v>
      </c>
      <c r="C21" s="74">
        <v>995903</v>
      </c>
      <c r="D21" s="76">
        <v>129624</v>
      </c>
      <c r="E21" s="76">
        <v>89218</v>
      </c>
      <c r="F21" s="76">
        <v>233503</v>
      </c>
      <c r="G21" s="76">
        <v>334498</v>
      </c>
      <c r="H21" s="76">
        <v>22690</v>
      </c>
      <c r="I21" s="80">
        <v>179219</v>
      </c>
      <c r="J21" s="88">
        <v>0</v>
      </c>
      <c r="K21" s="80">
        <v>2871</v>
      </c>
      <c r="L21" s="80">
        <v>4280</v>
      </c>
      <c r="M21" s="76">
        <v>261633</v>
      </c>
      <c r="N21" s="90">
        <v>0</v>
      </c>
      <c r="O21" s="84">
        <v>19039</v>
      </c>
      <c r="P21" s="86" t="s">
        <v>79</v>
      </c>
    </row>
    <row r="22" spans="1:16" ht="20.100000000000001" customHeight="1">
      <c r="A22" s="70" t="s">
        <v>50</v>
      </c>
      <c r="B22" s="72">
        <v>2725102</v>
      </c>
      <c r="C22" s="74">
        <v>2134474</v>
      </c>
      <c r="D22" s="76">
        <v>136739</v>
      </c>
      <c r="E22" s="76">
        <v>934033</v>
      </c>
      <c r="F22" s="76">
        <v>99648</v>
      </c>
      <c r="G22" s="76">
        <v>716123</v>
      </c>
      <c r="H22" s="76">
        <v>8545</v>
      </c>
      <c r="I22" s="80">
        <v>223424</v>
      </c>
      <c r="J22" s="80">
        <v>7273</v>
      </c>
      <c r="K22" s="80">
        <v>5502</v>
      </c>
      <c r="L22" s="80">
        <v>3187</v>
      </c>
      <c r="M22" s="76">
        <v>479823</v>
      </c>
      <c r="N22" s="90">
        <v>0</v>
      </c>
      <c r="O22" s="84">
        <v>110804</v>
      </c>
      <c r="P22" s="86" t="s">
        <v>80</v>
      </c>
    </row>
    <row r="23" spans="1:16" ht="20.100000000000001" customHeight="1">
      <c r="A23" s="70" t="s">
        <v>51</v>
      </c>
      <c r="B23" s="72">
        <v>3950456</v>
      </c>
      <c r="C23" s="74">
        <v>3177557</v>
      </c>
      <c r="D23" s="76">
        <v>105725</v>
      </c>
      <c r="E23" s="76">
        <v>2027788</v>
      </c>
      <c r="F23" s="76">
        <v>120196</v>
      </c>
      <c r="G23" s="76">
        <v>333061</v>
      </c>
      <c r="H23" s="76">
        <v>807</v>
      </c>
      <c r="I23" s="80">
        <v>528909</v>
      </c>
      <c r="J23" s="80">
        <v>5453</v>
      </c>
      <c r="K23" s="80">
        <v>20063</v>
      </c>
      <c r="L23" s="80">
        <v>35555</v>
      </c>
      <c r="M23" s="76">
        <v>420774</v>
      </c>
      <c r="N23" s="90">
        <v>0</v>
      </c>
      <c r="O23" s="84">
        <v>352126</v>
      </c>
      <c r="P23" s="86" t="s">
        <v>81</v>
      </c>
    </row>
    <row r="24" spans="1:16" ht="20.100000000000001" customHeight="1">
      <c r="A24" s="70" t="s">
        <v>52</v>
      </c>
      <c r="B24" s="72">
        <v>4476241</v>
      </c>
      <c r="C24" s="74">
        <v>3692066</v>
      </c>
      <c r="D24" s="76">
        <v>498295</v>
      </c>
      <c r="E24" s="76">
        <v>984498</v>
      </c>
      <c r="F24" s="76">
        <v>170454</v>
      </c>
      <c r="G24" s="76">
        <v>743232</v>
      </c>
      <c r="H24" s="76">
        <v>28623</v>
      </c>
      <c r="I24" s="80">
        <v>1247496</v>
      </c>
      <c r="J24" s="80">
        <v>10339</v>
      </c>
      <c r="K24" s="80">
        <v>6062</v>
      </c>
      <c r="L24" s="80">
        <v>3068</v>
      </c>
      <c r="M24" s="76">
        <v>709621</v>
      </c>
      <c r="N24" s="90">
        <v>0</v>
      </c>
      <c r="O24" s="84">
        <v>74554</v>
      </c>
      <c r="P24" s="86" t="s">
        <v>82</v>
      </c>
    </row>
    <row r="25" spans="1:16" ht="20.100000000000001" customHeight="1">
      <c r="A25" s="70" t="s">
        <v>53</v>
      </c>
      <c r="B25" s="72">
        <v>1460278</v>
      </c>
      <c r="C25" s="74">
        <v>1312357</v>
      </c>
      <c r="D25" s="76">
        <v>346146</v>
      </c>
      <c r="E25" s="76">
        <v>255767</v>
      </c>
      <c r="F25" s="76">
        <v>62361</v>
      </c>
      <c r="G25" s="76">
        <v>296089</v>
      </c>
      <c r="H25" s="76">
        <v>25143</v>
      </c>
      <c r="I25" s="80">
        <v>321219</v>
      </c>
      <c r="J25" s="88">
        <v>0</v>
      </c>
      <c r="K25" s="88">
        <v>0</v>
      </c>
      <c r="L25" s="80">
        <v>5632</v>
      </c>
      <c r="M25" s="76">
        <v>70547</v>
      </c>
      <c r="N25" s="90">
        <v>0</v>
      </c>
      <c r="O25" s="84">
        <v>77374</v>
      </c>
      <c r="P25" s="86" t="s">
        <v>83</v>
      </c>
    </row>
    <row r="26" spans="1:16" ht="20.100000000000001" customHeight="1">
      <c r="A26" s="70" t="s">
        <v>54</v>
      </c>
      <c r="B26" s="72">
        <v>2602074</v>
      </c>
      <c r="C26" s="74">
        <v>1733633</v>
      </c>
      <c r="D26" s="76">
        <v>313809</v>
      </c>
      <c r="E26" s="76">
        <v>616755</v>
      </c>
      <c r="F26" s="76">
        <v>109555</v>
      </c>
      <c r="G26" s="76">
        <v>385743</v>
      </c>
      <c r="H26" s="76">
        <v>31005</v>
      </c>
      <c r="I26" s="80">
        <v>238319</v>
      </c>
      <c r="J26" s="80">
        <v>9185</v>
      </c>
      <c r="K26" s="88">
        <v>0</v>
      </c>
      <c r="L26" s="80">
        <v>29260</v>
      </c>
      <c r="M26" s="76">
        <v>225393</v>
      </c>
      <c r="N26" s="90">
        <v>0</v>
      </c>
      <c r="O26" s="84">
        <v>643048</v>
      </c>
      <c r="P26" s="86" t="s">
        <v>84</v>
      </c>
    </row>
    <row r="27" spans="1:16" ht="20.100000000000001" customHeight="1">
      <c r="A27" s="70" t="s">
        <v>55</v>
      </c>
      <c r="B27" s="72">
        <v>947852</v>
      </c>
      <c r="C27" s="74">
        <v>783690</v>
      </c>
      <c r="D27" s="76">
        <v>172424</v>
      </c>
      <c r="E27" s="76">
        <v>271980</v>
      </c>
      <c r="F27" s="76">
        <v>75361</v>
      </c>
      <c r="G27" s="76">
        <v>150019</v>
      </c>
      <c r="H27" s="76">
        <v>66161</v>
      </c>
      <c r="I27" s="80">
        <v>42112</v>
      </c>
      <c r="J27" s="88">
        <v>0</v>
      </c>
      <c r="K27" s="80">
        <v>5632</v>
      </c>
      <c r="L27" s="88">
        <v>0</v>
      </c>
      <c r="M27" s="76">
        <v>111991</v>
      </c>
      <c r="N27" s="90">
        <v>0</v>
      </c>
      <c r="O27" s="84">
        <v>52172</v>
      </c>
      <c r="P27" s="86" t="s">
        <v>85</v>
      </c>
    </row>
    <row r="28" spans="1:16" ht="20.100000000000001" customHeight="1">
      <c r="A28" s="70" t="s">
        <v>56</v>
      </c>
      <c r="B28" s="72">
        <v>1750196</v>
      </c>
      <c r="C28" s="74">
        <v>1637496</v>
      </c>
      <c r="D28" s="76">
        <v>282503</v>
      </c>
      <c r="E28" s="76">
        <v>515729</v>
      </c>
      <c r="F28" s="76">
        <v>153091</v>
      </c>
      <c r="G28" s="76">
        <v>333370</v>
      </c>
      <c r="H28" s="76">
        <v>109984</v>
      </c>
      <c r="I28" s="80">
        <v>233482</v>
      </c>
      <c r="J28" s="80">
        <v>1675</v>
      </c>
      <c r="K28" s="88">
        <v>0</v>
      </c>
      <c r="L28" s="80">
        <v>7661</v>
      </c>
      <c r="M28" s="76">
        <v>113732</v>
      </c>
      <c r="N28" s="90">
        <v>0</v>
      </c>
      <c r="O28" s="84">
        <v>-1031</v>
      </c>
      <c r="P28" s="86" t="s">
        <v>86</v>
      </c>
    </row>
    <row r="29" spans="1:16" ht="20.100000000000001" customHeight="1">
      <c r="A29" s="70" t="s">
        <v>57</v>
      </c>
      <c r="B29" s="72">
        <v>7244286</v>
      </c>
      <c r="C29" s="74">
        <v>2085895</v>
      </c>
      <c r="D29" s="76">
        <v>282620</v>
      </c>
      <c r="E29" s="76">
        <v>776645</v>
      </c>
      <c r="F29" s="76">
        <v>87032</v>
      </c>
      <c r="G29" s="76">
        <v>396127</v>
      </c>
      <c r="H29" s="76">
        <v>63209</v>
      </c>
      <c r="I29" s="80">
        <v>373065</v>
      </c>
      <c r="J29" s="80">
        <v>99014</v>
      </c>
      <c r="K29" s="88">
        <v>0</v>
      </c>
      <c r="L29" s="80">
        <v>8184</v>
      </c>
      <c r="M29" s="76">
        <v>74650</v>
      </c>
      <c r="N29" s="90">
        <v>0</v>
      </c>
      <c r="O29" s="84">
        <v>5083741</v>
      </c>
      <c r="P29" s="86" t="s">
        <v>87</v>
      </c>
    </row>
    <row r="30" spans="1:16" ht="20.100000000000001" customHeight="1">
      <c r="A30" s="70" t="s">
        <v>58</v>
      </c>
      <c r="B30" s="72">
        <v>1935432</v>
      </c>
      <c r="C30" s="74">
        <v>1700468</v>
      </c>
      <c r="D30" s="76">
        <v>292580</v>
      </c>
      <c r="E30" s="76">
        <v>437318</v>
      </c>
      <c r="F30" s="76">
        <v>514566</v>
      </c>
      <c r="G30" s="76">
        <v>195893</v>
      </c>
      <c r="H30" s="76">
        <v>55548</v>
      </c>
      <c r="I30" s="80">
        <v>200043</v>
      </c>
      <c r="J30" s="80">
        <v>1954</v>
      </c>
      <c r="K30" s="88">
        <v>0</v>
      </c>
      <c r="L30" s="80">
        <v>2566</v>
      </c>
      <c r="M30" s="76">
        <v>234954</v>
      </c>
      <c r="N30" s="82">
        <v>10</v>
      </c>
      <c r="O30" s="93">
        <v>0</v>
      </c>
      <c r="P30" s="86" t="s">
        <v>88</v>
      </c>
    </row>
    <row r="31" spans="1:16" ht="3" customHeight="1" thickBot="1">
      <c r="A31" s="17"/>
      <c r="B31" s="24"/>
      <c r="C31" s="11"/>
      <c r="D31" s="11"/>
      <c r="E31" s="11"/>
      <c r="F31" s="11"/>
      <c r="G31" s="19"/>
      <c r="H31" s="19"/>
      <c r="I31" s="17"/>
      <c r="J31" s="15"/>
      <c r="K31" s="15"/>
      <c r="L31" s="15"/>
      <c r="M31" s="33"/>
      <c r="N31" s="31"/>
      <c r="O31" s="13"/>
      <c r="P31" s="9"/>
    </row>
    <row r="32" spans="1:16" s="2" customFormat="1" ht="64.900000000000006" customHeight="1">
      <c r="A32" s="42" t="str">
        <f>SUBSTITUTE(A36&amp;B36,CHAR(10),CHAR(10)&amp;"　　　　　")&amp;CHAR(10)&amp;SUBSTITUTE(A37&amp;B37,CHAR(10),CHAR(10)&amp;"　　　　　")</f>
        <v>說　　明：1.本表自100年1月起，配合縣市改制直轄市(請參閱編製說明第7點)修正。
　　　　　2.本月數字不包括上年度結束整理收支。
　　　　　3.自106年(含)起含福建省資料。
附　　註：1.請參閱編製說明第4點。</v>
      </c>
      <c r="B32" s="43"/>
      <c r="C32" s="43"/>
      <c r="D32" s="43"/>
      <c r="E32" s="43"/>
      <c r="F32" s="43"/>
      <c r="G32" s="43"/>
      <c r="H32" s="43"/>
      <c r="I32" s="56" t="str">
        <f>SUBSTITUTE(I36&amp;K36,CHAR(10),CHAR(10)&amp;"　　　　　  ")&amp;CHAR(10)&amp;SUBSTITUTE(I37&amp;J37,CHAR(10),CHAR(10)&amp;"　　　")</f>
        <v>Explanation：1.Since January 2011, the details of the content of this table have been revised to be in accord with the redefinition of the 
　　　　　     status of special municipalities. Please refer to the Introductory Notes for more detailed information.
　　　　　  2.Figures of the budget of last year adjustment are excluded.
　　　　　  3.The figures of Fuchien Province have been included since 2017.
Note：1.Please refer to introductory notes 4.</v>
      </c>
      <c r="J32" s="57"/>
      <c r="K32" s="57"/>
      <c r="L32" s="57"/>
      <c r="M32" s="57"/>
      <c r="N32" s="57"/>
      <c r="O32" s="57"/>
      <c r="P32" s="57"/>
    </row>
    <row r="33" spans="1:16" s="5" customFormat="1" ht="11.25" customHeight="1">
      <c r="A33" s="40"/>
      <c r="B33" s="41"/>
      <c r="C33" s="41"/>
      <c r="D33" s="41"/>
      <c r="E33" s="41"/>
      <c r="F33" s="41"/>
      <c r="G33" s="41"/>
      <c r="H33" s="41"/>
      <c r="I33" s="47"/>
      <c r="J33" s="47"/>
      <c r="K33" s="47"/>
      <c r="L33" s="47"/>
      <c r="M33" s="47"/>
      <c r="N33" s="47"/>
      <c r="O33" s="47"/>
      <c r="P33" s="47"/>
    </row>
    <row r="34" spans="1:16" s="5" customFormat="1" ht="12" customHeight="1">
      <c r="A34" s="4"/>
      <c r="B34" s="4"/>
      <c r="C34" s="4"/>
      <c r="D34" s="4"/>
      <c r="E34" s="4"/>
      <c r="F34" s="4"/>
      <c r="G34" s="4"/>
      <c r="H34" s="4"/>
      <c r="I34" s="4"/>
      <c r="J34" s="4"/>
      <c r="K34" s="4"/>
      <c r="L34" s="4"/>
      <c r="M34" s="4"/>
      <c r="N34" s="4"/>
      <c r="O34" s="4"/>
      <c r="P34" s="4"/>
    </row>
    <row r="35" spans="1:16" s="5" customFormat="1" ht="12" customHeight="1">
      <c r="A35" s="4"/>
      <c r="B35" s="4"/>
      <c r="C35" s="4"/>
      <c r="D35" s="4"/>
      <c r="E35" s="4"/>
      <c r="F35" s="4"/>
      <c r="G35" s="4"/>
      <c r="H35" s="4"/>
      <c r="I35" s="4"/>
      <c r="J35" s="4"/>
      <c r="K35" s="4"/>
      <c r="L35" s="4"/>
      <c r="M35" s="4"/>
      <c r="N35" s="4"/>
      <c r="O35" s="4"/>
      <c r="P35" s="4"/>
    </row>
    <row r="36" spans="1:16" ht="232.5" hidden="1">
      <c r="A36" s="68" t="s">
        <v>59</v>
      </c>
      <c r="B36" s="69" t="s">
        <v>34</v>
      </c>
      <c r="I36" s="78" t="s">
        <v>89</v>
      </c>
      <c r="K36" s="79" t="s">
        <v>63</v>
      </c>
    </row>
    <row r="37" spans="1:16" hidden="1">
      <c r="A37" s="68" t="s">
        <v>35</v>
      </c>
      <c r="B37" s="68" t="s">
        <v>36</v>
      </c>
      <c r="I37" s="78" t="s">
        <v>64</v>
      </c>
      <c r="J37" s="78" t="s">
        <v>65</v>
      </c>
    </row>
    <row r="38" spans="1:16" hidden="1"/>
    <row r="39" spans="1:16" ht="15" customHeight="1"/>
  </sheetData>
  <mergeCells count="15">
    <mergeCell ref="I1:P1"/>
    <mergeCell ref="A1:H1"/>
    <mergeCell ref="I32:P32"/>
    <mergeCell ref="P4:P6"/>
    <mergeCell ref="C4:H4"/>
    <mergeCell ref="A2:H2"/>
    <mergeCell ref="I2:P2"/>
    <mergeCell ref="I4:L4"/>
    <mergeCell ref="A33:H33"/>
    <mergeCell ref="A32:H32"/>
    <mergeCell ref="A4:A6"/>
    <mergeCell ref="I33:P33"/>
    <mergeCell ref="M4:M5"/>
    <mergeCell ref="N4:N5"/>
    <mergeCell ref="O4:O5"/>
  </mergeCells>
  <phoneticPr fontId="2" type="noConversion"/>
  <printOptions horizontalCentered="1"/>
  <pageMargins left="0.39370078740157483" right="0.39370078740157483" top="0.59055118110236227" bottom="0.98425196850393704" header="0.39370078740157483" footer="0.98425196850393704"/>
  <pageSetup paperSize="9" firstPageNumber="33" orientation="portrait" useFirstPageNumber="1" horizontalDpi="4294967292" r:id="rId1"/>
  <headerFooter alignWithMargins="0">
    <oddFooter>&amp;C&amp;10  - &amp;P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1"/>
  <sheetViews>
    <sheetView workbookViewId="0">
      <selection sqref="A1:H1"/>
    </sheetView>
  </sheetViews>
  <sheetFormatPr defaultRowHeight="16.5"/>
  <cols>
    <col min="1" max="1" width="17.625" style="3" customWidth="1"/>
    <col min="2" max="3" width="11.125" customWidth="1"/>
    <col min="4" max="7" width="10.125" customWidth="1"/>
    <col min="8" max="8" width="11.625" customWidth="1"/>
    <col min="9" max="9" width="10.375" style="3" customWidth="1"/>
    <col min="10" max="15" width="10.375" customWidth="1"/>
    <col min="16" max="16" width="19.125" customWidth="1"/>
  </cols>
  <sheetData>
    <row r="1" spans="1:16" ht="35.1" customHeight="1">
      <c r="A1" s="55" t="s">
        <v>101</v>
      </c>
      <c r="B1" s="55"/>
      <c r="C1" s="55"/>
      <c r="D1" s="55"/>
      <c r="E1" s="55"/>
      <c r="F1" s="55"/>
      <c r="G1" s="55"/>
      <c r="H1" s="55"/>
      <c r="I1" s="98" t="s">
        <v>111</v>
      </c>
      <c r="J1" s="54"/>
      <c r="K1" s="54"/>
      <c r="L1" s="54"/>
      <c r="M1" s="54"/>
      <c r="N1" s="54"/>
      <c r="O1" s="54"/>
      <c r="P1" s="54"/>
    </row>
    <row r="2" spans="1:16" ht="15" customHeight="1">
      <c r="A2" s="64" t="s">
        <v>61</v>
      </c>
      <c r="B2" s="64"/>
      <c r="C2" s="64"/>
      <c r="D2" s="64"/>
      <c r="E2" s="64"/>
      <c r="F2" s="64"/>
      <c r="G2" s="64"/>
      <c r="H2" s="64"/>
      <c r="I2" s="65" t="s">
        <v>90</v>
      </c>
      <c r="J2" s="65"/>
      <c r="K2" s="65"/>
      <c r="L2" s="65"/>
      <c r="M2" s="65"/>
      <c r="N2" s="65"/>
      <c r="O2" s="65"/>
      <c r="P2" s="65"/>
    </row>
    <row r="3" spans="1:16" ht="15" customHeight="1" thickBot="1">
      <c r="A3" s="23"/>
      <c r="B3" s="1"/>
      <c r="C3" s="25"/>
      <c r="D3" s="25"/>
      <c r="E3" s="25"/>
      <c r="F3" s="25"/>
      <c r="G3" s="26"/>
      <c r="H3" s="26" t="s">
        <v>8</v>
      </c>
      <c r="J3" s="1"/>
      <c r="K3" s="1"/>
      <c r="L3" s="1"/>
      <c r="M3" s="1"/>
      <c r="N3" s="1"/>
      <c r="O3" s="25"/>
      <c r="P3" s="34" t="s">
        <v>9</v>
      </c>
    </row>
    <row r="4" spans="1:16" ht="17.100000000000001" customHeight="1">
      <c r="A4" s="44" t="s">
        <v>5</v>
      </c>
      <c r="B4" s="27" t="s">
        <v>6</v>
      </c>
      <c r="C4" s="61" t="s">
        <v>1</v>
      </c>
      <c r="D4" s="62"/>
      <c r="E4" s="62"/>
      <c r="F4" s="63"/>
      <c r="G4" s="63"/>
      <c r="H4" s="63"/>
      <c r="I4" s="66" t="s">
        <v>28</v>
      </c>
      <c r="J4" s="66"/>
      <c r="K4" s="66"/>
      <c r="L4" s="67"/>
      <c r="M4" s="48" t="s">
        <v>2</v>
      </c>
      <c r="N4" s="50" t="s">
        <v>3</v>
      </c>
      <c r="O4" s="52" t="s">
        <v>30</v>
      </c>
      <c r="P4" s="58" t="s">
        <v>7</v>
      </c>
    </row>
    <row r="5" spans="1:16" ht="27.95" customHeight="1">
      <c r="A5" s="45"/>
      <c r="B5" s="28"/>
      <c r="C5" s="35" t="s">
        <v>10</v>
      </c>
      <c r="D5" s="37" t="s">
        <v>11</v>
      </c>
      <c r="E5" s="37" t="s">
        <v>12</v>
      </c>
      <c r="F5" s="37" t="s">
        <v>13</v>
      </c>
      <c r="G5" s="36" t="s">
        <v>14</v>
      </c>
      <c r="H5" s="36" t="s">
        <v>15</v>
      </c>
      <c r="I5" s="38" t="s">
        <v>22</v>
      </c>
      <c r="J5" s="36" t="s">
        <v>31</v>
      </c>
      <c r="K5" s="36" t="s">
        <v>23</v>
      </c>
      <c r="L5" s="39" t="s">
        <v>24</v>
      </c>
      <c r="M5" s="49"/>
      <c r="N5" s="51"/>
      <c r="O5" s="53"/>
      <c r="P5" s="59"/>
    </row>
    <row r="6" spans="1:16" ht="60" customHeight="1" thickBot="1">
      <c r="A6" s="46"/>
      <c r="B6" s="29" t="s">
        <v>0</v>
      </c>
      <c r="C6" s="21" t="s">
        <v>16</v>
      </c>
      <c r="D6" s="21" t="s">
        <v>17</v>
      </c>
      <c r="E6" s="21" t="s">
        <v>18</v>
      </c>
      <c r="F6" s="21" t="s">
        <v>19</v>
      </c>
      <c r="G6" s="21" t="s">
        <v>20</v>
      </c>
      <c r="H6" s="21" t="s">
        <v>21</v>
      </c>
      <c r="I6" s="20" t="s">
        <v>25</v>
      </c>
      <c r="J6" s="21" t="s">
        <v>32</v>
      </c>
      <c r="K6" s="21" t="s">
        <v>29</v>
      </c>
      <c r="L6" s="21" t="s">
        <v>26</v>
      </c>
      <c r="M6" s="21" t="s">
        <v>27</v>
      </c>
      <c r="N6" s="20" t="s">
        <v>4</v>
      </c>
      <c r="O6" s="22" t="s">
        <v>33</v>
      </c>
      <c r="P6" s="60"/>
    </row>
    <row r="7" spans="1:16" ht="3" customHeight="1">
      <c r="A7" s="18"/>
      <c r="B7" s="6"/>
      <c r="C7" s="7"/>
      <c r="D7" s="7"/>
      <c r="E7" s="7"/>
      <c r="F7" s="8"/>
      <c r="G7" s="8"/>
      <c r="H7" s="8"/>
      <c r="I7" s="16"/>
      <c r="J7" s="14"/>
      <c r="K7" s="14"/>
      <c r="L7" s="14"/>
      <c r="M7" s="32"/>
      <c r="N7" s="30"/>
      <c r="O7" s="12"/>
      <c r="P7" s="10"/>
    </row>
    <row r="8" spans="1:16" ht="39.950000000000003" customHeight="1">
      <c r="A8" s="95" t="s">
        <v>100</v>
      </c>
      <c r="B8" s="97">
        <v>5420283</v>
      </c>
      <c r="C8" s="77">
        <v>3766443</v>
      </c>
      <c r="D8" s="77">
        <v>1328475</v>
      </c>
      <c r="E8" s="77">
        <v>358730</v>
      </c>
      <c r="F8" s="77">
        <v>841422</v>
      </c>
      <c r="G8" s="77">
        <v>238461</v>
      </c>
      <c r="H8" s="77">
        <v>680918</v>
      </c>
      <c r="I8" s="81">
        <v>295358</v>
      </c>
      <c r="J8" s="81">
        <v>36</v>
      </c>
      <c r="K8" s="81">
        <v>1026</v>
      </c>
      <c r="L8" s="81">
        <v>22016</v>
      </c>
      <c r="M8" s="77">
        <v>1566501</v>
      </c>
      <c r="N8" s="83">
        <v>-228</v>
      </c>
      <c r="O8" s="85">
        <v>87567</v>
      </c>
      <c r="P8" s="92" t="s">
        <v>102</v>
      </c>
    </row>
    <row r="9" spans="1:16" ht="21.95" customHeight="1">
      <c r="A9" s="70" t="s">
        <v>45</v>
      </c>
      <c r="B9" s="96">
        <v>375994</v>
      </c>
      <c r="C9" s="76">
        <v>288815</v>
      </c>
      <c r="D9" s="76">
        <v>81304</v>
      </c>
      <c r="E9" s="76">
        <v>42936</v>
      </c>
      <c r="F9" s="76">
        <v>74670</v>
      </c>
      <c r="G9" s="76">
        <v>19045</v>
      </c>
      <c r="H9" s="76">
        <v>56162</v>
      </c>
      <c r="I9" s="80">
        <v>13574</v>
      </c>
      <c r="J9" s="88">
        <v>0</v>
      </c>
      <c r="K9" s="80">
        <v>1026</v>
      </c>
      <c r="L9" s="80">
        <v>98</v>
      </c>
      <c r="M9" s="76">
        <v>84368</v>
      </c>
      <c r="N9" s="90">
        <v>0</v>
      </c>
      <c r="O9" s="84">
        <v>2811</v>
      </c>
      <c r="P9" s="86" t="s">
        <v>75</v>
      </c>
    </row>
    <row r="10" spans="1:16" ht="21.95" customHeight="1">
      <c r="A10" s="70" t="s">
        <v>46</v>
      </c>
      <c r="B10" s="96">
        <v>503652</v>
      </c>
      <c r="C10" s="76">
        <v>274233</v>
      </c>
      <c r="D10" s="76">
        <v>91645</v>
      </c>
      <c r="E10" s="76">
        <v>20569</v>
      </c>
      <c r="F10" s="76">
        <v>55033</v>
      </c>
      <c r="G10" s="76">
        <v>26061</v>
      </c>
      <c r="H10" s="76">
        <v>55541</v>
      </c>
      <c r="I10" s="80">
        <v>24587</v>
      </c>
      <c r="J10" s="88">
        <v>0</v>
      </c>
      <c r="K10" s="88">
        <v>0</v>
      </c>
      <c r="L10" s="80">
        <v>799</v>
      </c>
      <c r="M10" s="76">
        <v>223567</v>
      </c>
      <c r="N10" s="90">
        <v>0</v>
      </c>
      <c r="O10" s="84">
        <v>5852</v>
      </c>
      <c r="P10" s="86" t="s">
        <v>76</v>
      </c>
    </row>
    <row r="11" spans="1:16" ht="21.95" customHeight="1">
      <c r="A11" s="70" t="s">
        <v>47</v>
      </c>
      <c r="B11" s="96">
        <v>496995</v>
      </c>
      <c r="C11" s="76">
        <v>340647</v>
      </c>
      <c r="D11" s="76">
        <v>118791</v>
      </c>
      <c r="E11" s="76">
        <v>26175</v>
      </c>
      <c r="F11" s="76">
        <v>50660</v>
      </c>
      <c r="G11" s="76">
        <v>40724</v>
      </c>
      <c r="H11" s="76">
        <v>73698</v>
      </c>
      <c r="I11" s="80">
        <v>27115</v>
      </c>
      <c r="J11" s="88">
        <v>0</v>
      </c>
      <c r="K11" s="88">
        <v>0</v>
      </c>
      <c r="L11" s="80">
        <v>3484</v>
      </c>
      <c r="M11" s="76">
        <v>129595</v>
      </c>
      <c r="N11" s="90">
        <v>0</v>
      </c>
      <c r="O11" s="84">
        <v>26753</v>
      </c>
      <c r="P11" s="86" t="s">
        <v>77</v>
      </c>
    </row>
    <row r="12" spans="1:16" ht="21.95" customHeight="1">
      <c r="A12" s="70" t="s">
        <v>48</v>
      </c>
      <c r="B12" s="96">
        <v>779062</v>
      </c>
      <c r="C12" s="76">
        <v>616259</v>
      </c>
      <c r="D12" s="76">
        <v>206460</v>
      </c>
      <c r="E12" s="76">
        <v>68638</v>
      </c>
      <c r="F12" s="76">
        <v>130485</v>
      </c>
      <c r="G12" s="76">
        <v>28111</v>
      </c>
      <c r="H12" s="76">
        <v>129544</v>
      </c>
      <c r="I12" s="80">
        <v>50757</v>
      </c>
      <c r="J12" s="88">
        <v>0</v>
      </c>
      <c r="K12" s="88">
        <v>0</v>
      </c>
      <c r="L12" s="80">
        <v>2264</v>
      </c>
      <c r="M12" s="76">
        <v>166855</v>
      </c>
      <c r="N12" s="90">
        <v>0</v>
      </c>
      <c r="O12" s="84">
        <v>-4052</v>
      </c>
      <c r="P12" s="86" t="s">
        <v>78</v>
      </c>
    </row>
    <row r="13" spans="1:16" ht="21.95" customHeight="1">
      <c r="A13" s="70" t="s">
        <v>49</v>
      </c>
      <c r="B13" s="96">
        <v>591032</v>
      </c>
      <c r="C13" s="76">
        <v>259899</v>
      </c>
      <c r="D13" s="76">
        <v>113895</v>
      </c>
      <c r="E13" s="76">
        <v>27447</v>
      </c>
      <c r="F13" s="76">
        <v>32352</v>
      </c>
      <c r="G13" s="76">
        <v>14052</v>
      </c>
      <c r="H13" s="76">
        <v>44780</v>
      </c>
      <c r="I13" s="80">
        <v>23576</v>
      </c>
      <c r="J13" s="88">
        <v>0</v>
      </c>
      <c r="K13" s="88">
        <v>0</v>
      </c>
      <c r="L13" s="80">
        <v>3797</v>
      </c>
      <c r="M13" s="76">
        <v>256969</v>
      </c>
      <c r="N13" s="90">
        <v>0</v>
      </c>
      <c r="O13" s="84">
        <v>74164</v>
      </c>
      <c r="P13" s="86" t="s">
        <v>79</v>
      </c>
    </row>
    <row r="14" spans="1:16" ht="21.95" customHeight="1">
      <c r="A14" s="70" t="s">
        <v>50</v>
      </c>
      <c r="B14" s="96">
        <v>502411</v>
      </c>
      <c r="C14" s="76">
        <v>426719</v>
      </c>
      <c r="D14" s="76">
        <v>124241</v>
      </c>
      <c r="E14" s="76">
        <v>50407</v>
      </c>
      <c r="F14" s="76">
        <v>101986</v>
      </c>
      <c r="G14" s="76">
        <v>29582</v>
      </c>
      <c r="H14" s="76">
        <v>68991</v>
      </c>
      <c r="I14" s="80">
        <v>50214</v>
      </c>
      <c r="J14" s="88">
        <v>0</v>
      </c>
      <c r="K14" s="88">
        <v>0</v>
      </c>
      <c r="L14" s="80">
        <v>1298</v>
      </c>
      <c r="M14" s="76">
        <v>68902</v>
      </c>
      <c r="N14" s="90">
        <v>0</v>
      </c>
      <c r="O14" s="84">
        <v>6790</v>
      </c>
      <c r="P14" s="86" t="s">
        <v>80</v>
      </c>
    </row>
    <row r="15" spans="1:16" ht="21.95" customHeight="1">
      <c r="A15" s="70" t="s">
        <v>51</v>
      </c>
      <c r="B15" s="96">
        <v>592886</v>
      </c>
      <c r="C15" s="76">
        <v>271029</v>
      </c>
      <c r="D15" s="76">
        <v>120308</v>
      </c>
      <c r="E15" s="76">
        <v>15838</v>
      </c>
      <c r="F15" s="76">
        <v>31564</v>
      </c>
      <c r="G15" s="76">
        <v>22522</v>
      </c>
      <c r="H15" s="76">
        <v>48987</v>
      </c>
      <c r="I15" s="80">
        <v>31158</v>
      </c>
      <c r="J15" s="88">
        <v>0</v>
      </c>
      <c r="K15" s="88">
        <v>0</v>
      </c>
      <c r="L15" s="80">
        <v>654</v>
      </c>
      <c r="M15" s="76">
        <v>325320</v>
      </c>
      <c r="N15" s="90">
        <v>0</v>
      </c>
      <c r="O15" s="84">
        <v>-3463</v>
      </c>
      <c r="P15" s="86" t="s">
        <v>81</v>
      </c>
    </row>
    <row r="16" spans="1:16" ht="21.95" customHeight="1">
      <c r="A16" s="70" t="s">
        <v>52</v>
      </c>
      <c r="B16" s="96">
        <v>625007</v>
      </c>
      <c r="C16" s="76">
        <v>486479</v>
      </c>
      <c r="D16" s="76">
        <v>203203</v>
      </c>
      <c r="E16" s="76">
        <v>53394</v>
      </c>
      <c r="F16" s="76">
        <v>73866</v>
      </c>
      <c r="G16" s="76">
        <v>16727</v>
      </c>
      <c r="H16" s="76">
        <v>95305</v>
      </c>
      <c r="I16" s="80">
        <v>40960</v>
      </c>
      <c r="J16" s="88">
        <v>0</v>
      </c>
      <c r="K16" s="88">
        <v>0</v>
      </c>
      <c r="L16" s="80">
        <v>3023</v>
      </c>
      <c r="M16" s="76">
        <v>110691</v>
      </c>
      <c r="N16" s="82">
        <v>-228</v>
      </c>
      <c r="O16" s="84">
        <v>28065</v>
      </c>
      <c r="P16" s="86" t="s">
        <v>82</v>
      </c>
    </row>
    <row r="17" spans="1:16" ht="21.95" customHeight="1">
      <c r="A17" s="70" t="s">
        <v>53</v>
      </c>
      <c r="B17" s="96">
        <v>352271</v>
      </c>
      <c r="C17" s="76">
        <v>208268</v>
      </c>
      <c r="D17" s="76">
        <v>87990</v>
      </c>
      <c r="E17" s="76">
        <v>10462</v>
      </c>
      <c r="F17" s="76">
        <v>50512</v>
      </c>
      <c r="G17" s="76">
        <v>12383</v>
      </c>
      <c r="H17" s="76">
        <v>30408</v>
      </c>
      <c r="I17" s="80">
        <v>16405</v>
      </c>
      <c r="J17" s="88">
        <v>0</v>
      </c>
      <c r="K17" s="88">
        <v>0</v>
      </c>
      <c r="L17" s="80">
        <v>108</v>
      </c>
      <c r="M17" s="76">
        <v>92181</v>
      </c>
      <c r="N17" s="90">
        <v>0</v>
      </c>
      <c r="O17" s="84">
        <v>51822</v>
      </c>
      <c r="P17" s="86" t="s">
        <v>83</v>
      </c>
    </row>
    <row r="18" spans="1:16" ht="21.95" customHeight="1">
      <c r="A18" s="70" t="s">
        <v>54</v>
      </c>
      <c r="B18" s="96">
        <v>350247</v>
      </c>
      <c r="C18" s="76">
        <v>269624</v>
      </c>
      <c r="D18" s="76">
        <v>106809</v>
      </c>
      <c r="E18" s="76">
        <v>24495</v>
      </c>
      <c r="F18" s="76">
        <v>63540</v>
      </c>
      <c r="G18" s="76">
        <v>17710</v>
      </c>
      <c r="H18" s="76">
        <v>43226</v>
      </c>
      <c r="I18" s="80">
        <v>8298</v>
      </c>
      <c r="J18" s="88">
        <v>0</v>
      </c>
      <c r="K18" s="88">
        <v>0</v>
      </c>
      <c r="L18" s="80">
        <v>5545</v>
      </c>
      <c r="M18" s="76">
        <v>70388</v>
      </c>
      <c r="N18" s="90">
        <v>0</v>
      </c>
      <c r="O18" s="84">
        <v>10235</v>
      </c>
      <c r="P18" s="86" t="s">
        <v>84</v>
      </c>
    </row>
    <row r="19" spans="1:16" ht="21.95" customHeight="1">
      <c r="A19" s="70" t="s">
        <v>55</v>
      </c>
      <c r="B19" s="96">
        <v>106835</v>
      </c>
      <c r="C19" s="76">
        <v>103147</v>
      </c>
      <c r="D19" s="76">
        <v>36546</v>
      </c>
      <c r="E19" s="76">
        <v>8315</v>
      </c>
      <c r="F19" s="76">
        <v>25946</v>
      </c>
      <c r="G19" s="76">
        <v>9543</v>
      </c>
      <c r="H19" s="76">
        <v>17545</v>
      </c>
      <c r="I19" s="80">
        <v>5066</v>
      </c>
      <c r="J19" s="80">
        <v>36</v>
      </c>
      <c r="K19" s="88">
        <v>0</v>
      </c>
      <c r="L19" s="80">
        <v>149</v>
      </c>
      <c r="M19" s="76">
        <v>2638</v>
      </c>
      <c r="N19" s="90">
        <v>0</v>
      </c>
      <c r="O19" s="84">
        <v>1051</v>
      </c>
      <c r="P19" s="86" t="s">
        <v>85</v>
      </c>
    </row>
    <row r="20" spans="1:16" ht="21.95" customHeight="1">
      <c r="A20" s="70" t="s">
        <v>92</v>
      </c>
      <c r="B20" s="96">
        <v>18946</v>
      </c>
      <c r="C20" s="76">
        <v>15883</v>
      </c>
      <c r="D20" s="76">
        <v>6059</v>
      </c>
      <c r="E20" s="76">
        <v>629</v>
      </c>
      <c r="F20" s="76">
        <v>4833</v>
      </c>
      <c r="G20" s="76">
        <v>117</v>
      </c>
      <c r="H20" s="76">
        <v>3873</v>
      </c>
      <c r="I20" s="80">
        <v>328</v>
      </c>
      <c r="J20" s="88">
        <v>0</v>
      </c>
      <c r="K20" s="88">
        <v>0</v>
      </c>
      <c r="L20" s="80">
        <v>44</v>
      </c>
      <c r="M20" s="76">
        <v>2739</v>
      </c>
      <c r="N20" s="90">
        <v>0</v>
      </c>
      <c r="O20" s="84">
        <v>324</v>
      </c>
      <c r="P20" s="86" t="s">
        <v>103</v>
      </c>
    </row>
    <row r="21" spans="1:16" ht="21.95" customHeight="1">
      <c r="A21" s="70" t="s">
        <v>93</v>
      </c>
      <c r="B21" s="96">
        <v>26590</v>
      </c>
      <c r="C21" s="76">
        <v>124979</v>
      </c>
      <c r="D21" s="76">
        <v>10600</v>
      </c>
      <c r="E21" s="76">
        <v>2355</v>
      </c>
      <c r="F21" s="76">
        <v>106936</v>
      </c>
      <c r="G21" s="76">
        <v>868</v>
      </c>
      <c r="H21" s="76">
        <v>3589</v>
      </c>
      <c r="I21" s="80">
        <v>430</v>
      </c>
      <c r="J21" s="88">
        <v>0</v>
      </c>
      <c r="K21" s="88">
        <v>0</v>
      </c>
      <c r="L21" s="80">
        <v>201</v>
      </c>
      <c r="M21" s="76">
        <v>5670</v>
      </c>
      <c r="N21" s="90">
        <v>0</v>
      </c>
      <c r="O21" s="84">
        <v>-104059</v>
      </c>
      <c r="P21" s="86" t="s">
        <v>104</v>
      </c>
    </row>
    <row r="22" spans="1:16" ht="21.95" customHeight="1">
      <c r="A22" s="70" t="s">
        <v>94</v>
      </c>
      <c r="B22" s="96">
        <v>33604</v>
      </c>
      <c r="C22" s="76">
        <v>18491</v>
      </c>
      <c r="D22" s="76">
        <v>7315</v>
      </c>
      <c r="E22" s="76">
        <v>1904</v>
      </c>
      <c r="F22" s="76">
        <v>4024</v>
      </c>
      <c r="G22" s="76">
        <v>244</v>
      </c>
      <c r="H22" s="76">
        <v>4418</v>
      </c>
      <c r="I22" s="80">
        <v>485</v>
      </c>
      <c r="J22" s="88">
        <v>0</v>
      </c>
      <c r="K22" s="88">
        <v>0</v>
      </c>
      <c r="L22" s="80">
        <v>100</v>
      </c>
      <c r="M22" s="76">
        <v>14415</v>
      </c>
      <c r="N22" s="90">
        <v>0</v>
      </c>
      <c r="O22" s="84">
        <v>698</v>
      </c>
      <c r="P22" s="86" t="s">
        <v>105</v>
      </c>
    </row>
    <row r="23" spans="1:16" ht="21.95" customHeight="1">
      <c r="A23" s="70" t="s">
        <v>95</v>
      </c>
      <c r="B23" s="96">
        <v>64751</v>
      </c>
      <c r="C23" s="76">
        <v>61971</v>
      </c>
      <c r="D23" s="76">
        <v>13308</v>
      </c>
      <c r="E23" s="76">
        <v>5168</v>
      </c>
      <c r="F23" s="76">
        <v>35013</v>
      </c>
      <c r="G23" s="76">
        <v>773</v>
      </c>
      <c r="H23" s="76">
        <v>4851</v>
      </c>
      <c r="I23" s="80">
        <v>2404</v>
      </c>
      <c r="J23" s="88">
        <v>0</v>
      </c>
      <c r="K23" s="88">
        <v>0</v>
      </c>
      <c r="L23" s="80">
        <v>454</v>
      </c>
      <c r="M23" s="76">
        <v>12204</v>
      </c>
      <c r="N23" s="90">
        <v>0</v>
      </c>
      <c r="O23" s="84">
        <v>-9424</v>
      </c>
      <c r="P23" s="86" t="s">
        <v>106</v>
      </c>
    </row>
    <row r="24" spans="1:16" ht="30" customHeight="1">
      <c r="A24" s="71" t="s">
        <v>96</v>
      </c>
      <c r="B24" s="97">
        <v>1196745</v>
      </c>
      <c r="C24" s="77">
        <v>1023451</v>
      </c>
      <c r="D24" s="77">
        <v>191188</v>
      </c>
      <c r="E24" s="77">
        <v>308986</v>
      </c>
      <c r="F24" s="77">
        <v>273643</v>
      </c>
      <c r="G24" s="77">
        <v>149508</v>
      </c>
      <c r="H24" s="77">
        <v>26211</v>
      </c>
      <c r="I24" s="81">
        <v>58187</v>
      </c>
      <c r="J24" s="89">
        <v>0</v>
      </c>
      <c r="K24" s="81">
        <v>14600</v>
      </c>
      <c r="L24" s="81">
        <v>1127</v>
      </c>
      <c r="M24" s="77">
        <v>169858</v>
      </c>
      <c r="N24" s="91">
        <v>0</v>
      </c>
      <c r="O24" s="85">
        <v>3436</v>
      </c>
      <c r="P24" s="92" t="s">
        <v>107</v>
      </c>
    </row>
    <row r="25" spans="1:16" ht="21.95" customHeight="1">
      <c r="A25" s="70" t="s">
        <v>97</v>
      </c>
      <c r="B25" s="96">
        <v>864806</v>
      </c>
      <c r="C25" s="76">
        <v>789465</v>
      </c>
      <c r="D25" s="76">
        <v>140656</v>
      </c>
      <c r="E25" s="76">
        <v>228992</v>
      </c>
      <c r="F25" s="76">
        <v>204884</v>
      </c>
      <c r="G25" s="76">
        <v>119767</v>
      </c>
      <c r="H25" s="76">
        <v>24265</v>
      </c>
      <c r="I25" s="80">
        <v>55225</v>
      </c>
      <c r="J25" s="88">
        <v>0</v>
      </c>
      <c r="K25" s="80">
        <v>14600</v>
      </c>
      <c r="L25" s="80">
        <v>1076</v>
      </c>
      <c r="M25" s="76">
        <v>85728</v>
      </c>
      <c r="N25" s="90">
        <v>0</v>
      </c>
      <c r="O25" s="84">
        <v>-10387</v>
      </c>
      <c r="P25" s="86" t="s">
        <v>108</v>
      </c>
    </row>
    <row r="26" spans="1:16" ht="21.95" customHeight="1">
      <c r="A26" s="70" t="s">
        <v>98</v>
      </c>
      <c r="B26" s="96">
        <v>331938</v>
      </c>
      <c r="C26" s="76">
        <v>233986</v>
      </c>
      <c r="D26" s="76">
        <v>50532</v>
      </c>
      <c r="E26" s="76">
        <v>79994</v>
      </c>
      <c r="F26" s="76">
        <v>68759</v>
      </c>
      <c r="G26" s="76">
        <v>29742</v>
      </c>
      <c r="H26" s="76">
        <v>1945</v>
      </c>
      <c r="I26" s="80">
        <v>2962</v>
      </c>
      <c r="J26" s="88">
        <v>0</v>
      </c>
      <c r="K26" s="88">
        <v>0</v>
      </c>
      <c r="L26" s="80">
        <v>51</v>
      </c>
      <c r="M26" s="76">
        <v>84129</v>
      </c>
      <c r="N26" s="90">
        <v>0</v>
      </c>
      <c r="O26" s="84">
        <v>13823</v>
      </c>
      <c r="P26" s="86" t="s">
        <v>109</v>
      </c>
    </row>
    <row r="27" spans="1:16" ht="30" customHeight="1">
      <c r="A27" s="71" t="s">
        <v>99</v>
      </c>
      <c r="B27" s="97">
        <v>134127</v>
      </c>
      <c r="C27" s="77">
        <v>119498</v>
      </c>
      <c r="D27" s="77">
        <v>60510</v>
      </c>
      <c r="E27" s="77">
        <v>3835</v>
      </c>
      <c r="F27" s="77">
        <v>16956</v>
      </c>
      <c r="G27" s="77">
        <v>1896</v>
      </c>
      <c r="H27" s="77">
        <v>30591</v>
      </c>
      <c r="I27" s="81">
        <v>4531</v>
      </c>
      <c r="J27" s="89">
        <v>0</v>
      </c>
      <c r="K27" s="89">
        <v>0</v>
      </c>
      <c r="L27" s="81">
        <v>1180</v>
      </c>
      <c r="M27" s="77">
        <v>22592</v>
      </c>
      <c r="N27" s="91">
        <v>0</v>
      </c>
      <c r="O27" s="85">
        <v>-7962</v>
      </c>
      <c r="P27" s="92" t="s">
        <v>110</v>
      </c>
    </row>
    <row r="28" spans="1:16" ht="21.95" customHeight="1">
      <c r="A28" s="70" t="s">
        <v>97</v>
      </c>
      <c r="B28" s="96">
        <v>107819</v>
      </c>
      <c r="C28" s="76">
        <v>96836</v>
      </c>
      <c r="D28" s="76">
        <v>43781</v>
      </c>
      <c r="E28" s="76">
        <v>3137</v>
      </c>
      <c r="F28" s="76">
        <v>14977</v>
      </c>
      <c r="G28" s="76">
        <v>1611</v>
      </c>
      <c r="H28" s="76">
        <v>29288</v>
      </c>
      <c r="I28" s="80">
        <v>3636</v>
      </c>
      <c r="J28" s="88">
        <v>0</v>
      </c>
      <c r="K28" s="88">
        <v>0</v>
      </c>
      <c r="L28" s="80">
        <v>407</v>
      </c>
      <c r="M28" s="76">
        <v>18920</v>
      </c>
      <c r="N28" s="90">
        <v>0</v>
      </c>
      <c r="O28" s="84">
        <v>-7937</v>
      </c>
      <c r="P28" s="86" t="s">
        <v>108</v>
      </c>
    </row>
    <row r="29" spans="1:16" ht="21.95" customHeight="1">
      <c r="A29" s="70" t="s">
        <v>98</v>
      </c>
      <c r="B29" s="96">
        <v>26308</v>
      </c>
      <c r="C29" s="76">
        <v>22661</v>
      </c>
      <c r="D29" s="76">
        <v>16729</v>
      </c>
      <c r="E29" s="76">
        <v>698</v>
      </c>
      <c r="F29" s="76">
        <v>1979</v>
      </c>
      <c r="G29" s="76">
        <v>285</v>
      </c>
      <c r="H29" s="76">
        <v>1303</v>
      </c>
      <c r="I29" s="80">
        <v>895</v>
      </c>
      <c r="J29" s="88">
        <v>0</v>
      </c>
      <c r="K29" s="88">
        <v>0</v>
      </c>
      <c r="L29" s="80">
        <v>773</v>
      </c>
      <c r="M29" s="76">
        <v>3672</v>
      </c>
      <c r="N29" s="90">
        <v>0</v>
      </c>
      <c r="O29" s="84">
        <v>-25</v>
      </c>
      <c r="P29" s="86" t="s">
        <v>109</v>
      </c>
    </row>
    <row r="30" spans="1:16" ht="3" customHeight="1" thickBot="1">
      <c r="A30" s="17"/>
      <c r="B30" s="24"/>
      <c r="C30" s="11"/>
      <c r="D30" s="11"/>
      <c r="E30" s="11"/>
      <c r="F30" s="11"/>
      <c r="G30" s="19"/>
      <c r="H30" s="19"/>
      <c r="I30" s="17"/>
      <c r="J30" s="15"/>
      <c r="K30" s="15"/>
      <c r="L30" s="15"/>
      <c r="M30" s="33"/>
      <c r="N30" s="31"/>
      <c r="O30" s="13"/>
      <c r="P30" s="9"/>
    </row>
    <row r="31" spans="1:16" s="2" customFormat="1" ht="24.95" customHeight="1">
      <c r="A31" s="42"/>
      <c r="B31" s="43"/>
      <c r="C31" s="43"/>
      <c r="D31" s="43"/>
      <c r="E31" s="43"/>
      <c r="F31" s="43"/>
      <c r="G31" s="43"/>
      <c r="H31" s="43"/>
      <c r="I31" s="56"/>
      <c r="J31" s="57"/>
      <c r="K31" s="57"/>
      <c r="L31" s="57"/>
      <c r="M31" s="57"/>
      <c r="N31" s="57"/>
      <c r="O31" s="57"/>
      <c r="P31" s="57"/>
    </row>
  </sheetData>
  <mergeCells count="13">
    <mergeCell ref="M4:M5"/>
    <mergeCell ref="N4:N5"/>
    <mergeCell ref="O4:O5"/>
    <mergeCell ref="P4:P6"/>
    <mergeCell ref="A31:H31"/>
    <mergeCell ref="I31:P31"/>
    <mergeCell ref="A1:H1"/>
    <mergeCell ref="I1:P1"/>
    <mergeCell ref="A2:H2"/>
    <mergeCell ref="I2:P2"/>
    <mergeCell ref="A4:A6"/>
    <mergeCell ref="C4:H4"/>
    <mergeCell ref="I4:L4"/>
  </mergeCells>
  <phoneticPr fontId="2" type="noConversion"/>
  <printOptions horizontalCentered="1"/>
  <pageMargins left="0.39370078740157483" right="0.39370078740157483" top="0.59055118110236227" bottom="0.98425196850393704" header="0.39370078740157483" footer="0.98425196850393704"/>
  <pageSetup paperSize="9" firstPageNumber="35"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表</vt:lpstr>
      <vt:lpstr>表(續1完)</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楊子江</cp:lastModifiedBy>
  <cp:lastPrinted>2017-01-24T08:40:52Z</cp:lastPrinted>
  <dcterms:created xsi:type="dcterms:W3CDTF">2001-11-06T09:07:39Z</dcterms:created>
  <dcterms:modified xsi:type="dcterms:W3CDTF">2024-07-19T08:43:06Z</dcterms:modified>
</cp:coreProperties>
</file>