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月報\"/>
    </mc:Choice>
  </mc:AlternateContent>
  <bookViews>
    <workbookView xWindow="120" yWindow="75" windowWidth="11745" windowHeight="6780"/>
  </bookViews>
  <sheets>
    <sheet name="表" sheetId="1" r:id="rId1"/>
    <sheet name="表(續1)" sheetId="2" r:id="rId2"/>
    <sheet name="表(續2)" sheetId="3" r:id="rId3"/>
    <sheet name="表(續3)" sheetId="4" r:id="rId4"/>
    <sheet name="表(續4)" sheetId="5" r:id="rId5"/>
    <sheet name="表(續5)" sheetId="6" r:id="rId6"/>
    <sheet name="表(續6完)" sheetId="7" r:id="rId7"/>
  </sheets>
  <calcPr calcId="162913"/>
</workbook>
</file>

<file path=xl/calcChain.xml><?xml version="1.0" encoding="utf-8"?>
<calcChain xmlns="http://schemas.openxmlformats.org/spreadsheetml/2006/main">
  <c r="A59" i="1" l="1"/>
  <c r="I59" i="1"/>
  <c r="A60" i="1"/>
  <c r="I60" i="1"/>
  <c r="A61" i="1"/>
  <c r="I61" i="1"/>
</calcChain>
</file>

<file path=xl/sharedStrings.xml><?xml version="1.0" encoding="utf-8"?>
<sst xmlns="http://schemas.openxmlformats.org/spreadsheetml/2006/main" count="1026" uniqueCount="818">
  <si>
    <t>名　　　　稱</t>
    <phoneticPr fontId="2" type="noConversion"/>
  </si>
  <si>
    <t>小
類</t>
    <phoneticPr fontId="2" type="noConversion"/>
  </si>
  <si>
    <t>銷　　售　　額</t>
    <phoneticPr fontId="2" type="noConversion"/>
  </si>
  <si>
    <r>
      <t xml:space="preserve">家數 </t>
    </r>
    <r>
      <rPr>
        <sz val="8.25"/>
        <rFont val="新細明體"/>
        <family val="1"/>
        <charset val="136"/>
      </rPr>
      <t>Unit</t>
    </r>
    <phoneticPr fontId="2" type="noConversion"/>
  </si>
  <si>
    <t>Sales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</si>
  <si>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</si>
  <si>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</si>
  <si>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</si>
  <si>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</si>
  <si>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名　　　　稱</t>
    <phoneticPr fontId="2" type="noConversion"/>
  </si>
  <si>
    <r>
      <t xml:space="preserve">家數 </t>
    </r>
    <r>
      <rPr>
        <sz val="8.25"/>
        <rFont val="新細明體"/>
        <family val="1"/>
        <charset val="136"/>
      </rPr>
      <t>Unit</t>
    </r>
    <phoneticPr fontId="2" type="noConversion"/>
  </si>
  <si>
    <t>銷　　售　　額</t>
    <phoneticPr fontId="2" type="noConversion"/>
  </si>
  <si>
    <t>Sales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</si>
  <si>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</si>
  <si>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</si>
  <si>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</si>
  <si>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</si>
  <si>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Unit：Unit；NT$ Million</t>
    <phoneticPr fontId="2" type="noConversion"/>
  </si>
  <si>
    <t>Unit：Unit；NT$ Million</t>
    <phoneticPr fontId="2" type="noConversion"/>
  </si>
  <si>
    <t>名　　　　稱</t>
    <phoneticPr fontId="2" type="noConversion"/>
  </si>
  <si>
    <r>
      <t xml:space="preserve">家數 </t>
    </r>
    <r>
      <rPr>
        <sz val="8.25"/>
        <rFont val="新細明體"/>
        <family val="1"/>
        <charset val="136"/>
      </rPr>
      <t>Unit</t>
    </r>
    <phoneticPr fontId="2" type="noConversion"/>
  </si>
  <si>
    <t>銷　　售　　額</t>
    <phoneticPr fontId="2" type="noConversion"/>
  </si>
  <si>
    <t>Sales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</si>
  <si>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</si>
  <si>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</si>
  <si>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</si>
  <si>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</si>
  <si>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Unit：Unit；NT$ Million</t>
    <phoneticPr fontId="2" type="noConversion"/>
  </si>
  <si>
    <t>名　　　　稱</t>
    <phoneticPr fontId="2" type="noConversion"/>
  </si>
  <si>
    <t>銷　　售　　額</t>
    <phoneticPr fontId="2" type="noConversion"/>
  </si>
  <si>
    <t>Sales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</si>
  <si>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</si>
  <si>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</si>
  <si>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</si>
  <si>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</si>
  <si>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大
類</t>
    <phoneticPr fontId="2" type="noConversion"/>
  </si>
  <si>
    <t>中
類</t>
    <phoneticPr fontId="2" type="noConversion"/>
  </si>
  <si>
    <t>單位：家；新臺幣百萬元</t>
  </si>
  <si>
    <t>單位：家；新臺幣百萬元</t>
    <phoneticPr fontId="2" type="noConversion"/>
  </si>
  <si>
    <t>單位：家；新臺幣百萬元</t>
    <phoneticPr fontId="2" type="noConversion"/>
  </si>
  <si>
    <t>增減率</t>
    <phoneticPr fontId="2" type="noConversion"/>
  </si>
  <si>
    <t>Growth Rate</t>
    <phoneticPr fontId="2" type="noConversion"/>
  </si>
  <si>
    <t>(D)表示不陳示數值以保護個別資料。</t>
  </si>
  <si>
    <t>本表資料分類自112年1月起改採「中華民國稅務行業標準分類(第9次修訂)」。</t>
  </si>
  <si>
    <t>農、林、漁、牧業</t>
  </si>
  <si>
    <t>　農、牧業</t>
  </si>
  <si>
    <t>　　農作物栽培業</t>
  </si>
  <si>
    <t>　　畜牧業</t>
  </si>
  <si>
    <t>　　農事及畜牧服務業</t>
  </si>
  <si>
    <t>　林業</t>
  </si>
  <si>
    <t>　　林業</t>
  </si>
  <si>
    <t>　漁業</t>
  </si>
  <si>
    <t>　　漁撈業</t>
  </si>
  <si>
    <t>　　水產養殖業</t>
  </si>
  <si>
    <t>礦業及土石採取業</t>
  </si>
  <si>
    <t>　石油及天然氣礦業</t>
  </si>
  <si>
    <t>　　石油及天然氣礦業</t>
  </si>
  <si>
    <t>　砂、石採取及其他礦業</t>
  </si>
  <si>
    <t>　　砂、石採取及其他礦業</t>
  </si>
  <si>
    <t>製造業</t>
  </si>
  <si>
    <t>　食品及飼品製造業</t>
  </si>
  <si>
    <t>　　肉類加工及保藏業</t>
  </si>
  <si>
    <t>　　水產加工及保藏業</t>
  </si>
  <si>
    <t>　　蔬果加工及保藏業</t>
  </si>
  <si>
    <t>　　動植物油脂製造業</t>
  </si>
  <si>
    <t>　　乳品製造業</t>
  </si>
  <si>
    <t>　　碾穀、磨粉及澱粉製品製造業</t>
  </si>
  <si>
    <t>　　動物飼品製造業</t>
  </si>
  <si>
    <t>　　其他食品製造業</t>
  </si>
  <si>
    <t>　飲料製造業</t>
  </si>
  <si>
    <t>　　酒精飲料製造業</t>
  </si>
  <si>
    <t>　　非酒精飲料製造業</t>
  </si>
  <si>
    <t>　菸草製造業</t>
  </si>
  <si>
    <t>　　菸草製造業</t>
  </si>
  <si>
    <t>　紡織業</t>
  </si>
  <si>
    <t>　　紡紗業</t>
  </si>
  <si>
    <t>　　織布業</t>
  </si>
  <si>
    <t>　　不織布業</t>
  </si>
  <si>
    <t>　　染整業</t>
  </si>
  <si>
    <t>　　紡織品製造業</t>
  </si>
  <si>
    <t>　成衣及服飾品製造業</t>
  </si>
  <si>
    <t>　　成衣製造業</t>
  </si>
  <si>
    <t>　　服飾品製造業</t>
  </si>
  <si>
    <t>　皮革、毛皮及其製品製造業</t>
  </si>
  <si>
    <t>　　皮革、毛皮及其製品製造業</t>
  </si>
  <si>
    <t>　木竹製品製造業</t>
  </si>
  <si>
    <t>　　木竹製品製造業</t>
  </si>
  <si>
    <t>　紙漿、紙及紙製品製造業</t>
  </si>
  <si>
    <t>　　紙漿、紙及紙板製造業</t>
  </si>
  <si>
    <t>　　瓦楞紙板及紙容器製造業</t>
  </si>
  <si>
    <t>　　其他紙製品製造業</t>
  </si>
  <si>
    <t>　印刷及資料儲存媒體複製業</t>
  </si>
  <si>
    <t>　　印刷及資料儲存媒體複製業</t>
  </si>
  <si>
    <t>A</t>
  </si>
  <si>
    <t>B</t>
  </si>
  <si>
    <t>C</t>
  </si>
  <si>
    <t>113年 2月</t>
  </si>
  <si>
    <t>113年 3月</t>
  </si>
  <si>
    <t>113年 4月</t>
  </si>
  <si>
    <t xml:space="preserve"> July 2024</t>
  </si>
  <si>
    <t xml:space="preserve"> Feb. 2024</t>
  </si>
  <si>
    <t xml:space="preserve"> Mar. 2024</t>
  </si>
  <si>
    <t xml:space="preserve"> Apr. 2024</t>
  </si>
  <si>
    <t>附　　註：</t>
  </si>
  <si>
    <t>說　　明：</t>
  </si>
  <si>
    <t>總計</t>
  </si>
  <si>
    <t>113年 7月</t>
  </si>
  <si>
    <t>表3-9. 營利事業家數及銷售額－按稅務小行業別分</t>
  </si>
  <si>
    <t>(D)The figures are replaced with asterisks due to a concern of privacy.</t>
  </si>
  <si>
    <t>Since Jan. 2023, the figures are reclassified according to the ninth revision of Standard Industrial Classification on Taxation 
of the Republic of China.</t>
  </si>
  <si>
    <t>Grand Total</t>
  </si>
  <si>
    <t>Agriculture, Forestry, Fishing and Animal Husbandry</t>
  </si>
  <si>
    <t xml:space="preserve">  Agriculture and Animal Husbandry</t>
  </si>
  <si>
    <t xml:space="preserve">    Growing of Crops</t>
  </si>
  <si>
    <t xml:space="preserve">    Animal Husbandry</t>
  </si>
  <si>
    <t xml:space="preserve">    Support Activities to Agricultural and Animal Husbandry</t>
  </si>
  <si>
    <t xml:space="preserve">  Forestry</t>
  </si>
  <si>
    <t xml:space="preserve">    Forestry</t>
  </si>
  <si>
    <t xml:space="preserve">  Fishing and Aquaculture</t>
  </si>
  <si>
    <t xml:space="preserve">    Fishing</t>
  </si>
  <si>
    <t xml:space="preserve">    Aquaculture</t>
  </si>
  <si>
    <t>Mining and Quarrying</t>
  </si>
  <si>
    <t xml:space="preserve">  Extraction of Crude Petroleum and Natural Gas</t>
  </si>
  <si>
    <t xml:space="preserve">    Extraction of Crude Petroleum and Natural Gas</t>
  </si>
  <si>
    <t xml:space="preserve">  Quarrying of Stone, Sand, Clay and Other Mining</t>
  </si>
  <si>
    <t xml:space="preserve">    Quarrying of Stone, Sand, Clay and Other Mining</t>
  </si>
  <si>
    <t>Manufacturing</t>
  </si>
  <si>
    <t xml:space="preserve">  Manufacture of Food Products and Prepared Animal Feeds</t>
  </si>
  <si>
    <t xml:space="preserve">    Processing and Preserving of Meat</t>
  </si>
  <si>
    <t xml:space="preserve">    Processing and Preserving of Fish, Crustaceans and Molluscs</t>
  </si>
  <si>
    <t xml:space="preserve">    Processing and Preserving of Fruit and Vegetables</t>
  </si>
  <si>
    <t xml:space="preserve">    Manufacture of Edible Vegetable and Animal Oils and Fats</t>
  </si>
  <si>
    <t xml:space="preserve">    Manufacture of Dairy Products</t>
  </si>
  <si>
    <t xml:space="preserve">    Grain Husking, Manufacture of Grain Mill Products, 
    Starches and Starch Products</t>
  </si>
  <si>
    <t xml:space="preserve">    Manufacture of Prepared Animal Feeds</t>
  </si>
  <si>
    <t xml:space="preserve">    Manufacture of Other Food Products</t>
  </si>
  <si>
    <t xml:space="preserve">  Manufacture of Beverages</t>
  </si>
  <si>
    <t xml:space="preserve">    Manufacture of Alcoholic Beverages</t>
  </si>
  <si>
    <t xml:space="preserve">    Manufacture of Non-alcoholic Beverages</t>
  </si>
  <si>
    <t xml:space="preserve">  Manufacture of Tobacco Products</t>
  </si>
  <si>
    <t xml:space="preserve">    Manufacture of Tobacco Products</t>
  </si>
  <si>
    <t xml:space="preserve">  Manufacture of Textiles</t>
  </si>
  <si>
    <t xml:space="preserve">    Spinning of Yarn</t>
  </si>
  <si>
    <t xml:space="preserve">    Weaving of Textiles</t>
  </si>
  <si>
    <t xml:space="preserve">    Manufacture of Non-woven Fabrics</t>
  </si>
  <si>
    <t xml:space="preserve">    Finishing of Textiles</t>
  </si>
  <si>
    <t xml:space="preserve">    Manufacture of Textile Products</t>
  </si>
  <si>
    <t xml:space="preserve">  Manufacture of Wearing Apparel and Clothing Accessories</t>
  </si>
  <si>
    <t xml:space="preserve">    Manufacture of Wearing Apparel</t>
  </si>
  <si>
    <t xml:space="preserve">    Manufacture of Clothing Accessories</t>
  </si>
  <si>
    <t xml:space="preserve">  Manufacture of Leather, Fur and Related Products</t>
  </si>
  <si>
    <t xml:space="preserve">    Manufacture of Leather, Fur and Related Products</t>
  </si>
  <si>
    <t xml:space="preserve">  Manufacture of Wood and of Products of Wood and Bamboo</t>
  </si>
  <si>
    <t xml:space="preserve">    Manufacture of Wood and of Products of Wood and Bamboo</t>
  </si>
  <si>
    <t xml:space="preserve">  Manufacture of Paper and Paper Products</t>
  </si>
  <si>
    <t xml:space="preserve">    Manufacture of Pulp, Paper and Paperboard</t>
  </si>
  <si>
    <t xml:space="preserve">    Manufacture of Containers of Paper and Paperboard</t>
  </si>
  <si>
    <t xml:space="preserve">    Manufacture of Other Paper Products</t>
  </si>
  <si>
    <t xml:space="preserve">  Printing and Reproduction of Recorded Media</t>
  </si>
  <si>
    <t xml:space="preserve">    Printing and Reproduction of Recorded Media</t>
  </si>
  <si>
    <t>113年 6月</t>
  </si>
  <si>
    <t xml:space="preserve"> May  2024</t>
  </si>
  <si>
    <t xml:space="preserve"> June 2024</t>
  </si>
  <si>
    <t>Jan. -  July 2024</t>
  </si>
  <si>
    <t>Note：</t>
  </si>
  <si>
    <t>Explanation：</t>
  </si>
  <si>
    <t>113年 1 - 7月</t>
  </si>
  <si>
    <t>113年 5月</t>
  </si>
  <si>
    <t>Table 3-9.  Business Units and Sales－by Industrial Classification on Taxation</t>
  </si>
  <si>
    <t>　　石油及煤製品製造業</t>
  </si>
  <si>
    <t>　化學材料及肥料製造業</t>
  </si>
  <si>
    <t>　　化學原材料製造業</t>
  </si>
  <si>
    <t>　　肥料及氮化合物製造業</t>
  </si>
  <si>
    <t>　　塑膠及合成橡膠原料製造業</t>
  </si>
  <si>
    <t>　　人造纖維製造業</t>
  </si>
  <si>
    <t>　其他化學製品製造業</t>
  </si>
  <si>
    <t>　　農藥及環境用藥製造業</t>
  </si>
  <si>
    <t>　　塗料、染料及顏料製造業</t>
  </si>
  <si>
    <t>　　清潔用品及化粧品製造業</t>
  </si>
  <si>
    <t>　　未分類其他化學製品製造業</t>
  </si>
  <si>
    <t>　藥品及醫用化學製品製造業</t>
  </si>
  <si>
    <t>　　藥品及醫用化學製品製造業</t>
  </si>
  <si>
    <t>　橡膠製品製造業</t>
  </si>
  <si>
    <t>　　橡膠製品製造業</t>
  </si>
  <si>
    <t>　塑膠製品製造業</t>
  </si>
  <si>
    <t>　　塑膠製品製造業</t>
  </si>
  <si>
    <t>　非金屬礦物製品製造業</t>
  </si>
  <si>
    <t>　　玻璃及其製品製造業</t>
  </si>
  <si>
    <t>　　耐火、黏土建材及其他陶瓷製品製造業</t>
  </si>
  <si>
    <t>　　水泥及其製品製造業</t>
  </si>
  <si>
    <t>　　石材製品製造業</t>
  </si>
  <si>
    <t>　　其他非金屬礦物製品製造業</t>
  </si>
  <si>
    <t>　基本金屬製造業</t>
  </si>
  <si>
    <t>　　鋼鐵製造業</t>
  </si>
  <si>
    <t>　　鋁製造業</t>
  </si>
  <si>
    <t>　　銅製造業</t>
  </si>
  <si>
    <t>　　其他基本金屬製造業</t>
  </si>
  <si>
    <t>　金屬製品製造業</t>
  </si>
  <si>
    <t>　　金屬刀具、手工具及模具製造業</t>
  </si>
  <si>
    <t>　　金屬結構及建築組件製造業</t>
  </si>
  <si>
    <t>　　金屬容器製造業</t>
  </si>
  <si>
    <t>　　金屬加工處理業</t>
  </si>
  <si>
    <t>　　其他金屬製品製造業</t>
  </si>
  <si>
    <t>　電子零組件製造業</t>
  </si>
  <si>
    <t>　　半導體製造業</t>
  </si>
  <si>
    <t>　　被動電子元件製造業</t>
  </si>
  <si>
    <t>　　印刷電路板製造業</t>
  </si>
  <si>
    <t>　　光電材料及元件製造業</t>
  </si>
  <si>
    <t>　　其他電子零組件製造業</t>
  </si>
  <si>
    <t>　電腦、電子產品及光學製品製造業</t>
  </si>
  <si>
    <t>　　電腦及其週邊設備製造業</t>
  </si>
  <si>
    <t>　　通訊傳播設備製造業</t>
  </si>
  <si>
    <t>　　視聽電子產品製造業</t>
  </si>
  <si>
    <t>　　資料儲存媒體製造業</t>
  </si>
  <si>
    <t>　　量測、導航、控制設備及鐘錶製造業</t>
  </si>
  <si>
    <t>　　輻射及電子醫學設備製造業</t>
  </si>
  <si>
    <t>　　光學儀器及設備製造業</t>
  </si>
  <si>
    <t>　電力設備及配備製造業</t>
  </si>
  <si>
    <t>　　發電、輸電及配電機械製造業</t>
  </si>
  <si>
    <t>　石油及煤製品製造業</t>
  </si>
  <si>
    <t>表3-9. 營利事業家數及銷售額－按稅務小行業別分(續1)</t>
  </si>
  <si>
    <t xml:space="preserve">  Manufacture of Petroleum and Coal Products</t>
  </si>
  <si>
    <t xml:space="preserve">    Manufacture of Petroleum and Coal Products</t>
  </si>
  <si>
    <t xml:space="preserve">  Manufacture of Chemical Material and Fertilizers</t>
  </si>
  <si>
    <t xml:space="preserve">    Manufacture of Raw Chemical Material</t>
  </si>
  <si>
    <t xml:space="preserve">    Manufacture of Fertilizers and Nitrogen Compounds</t>
  </si>
  <si>
    <t xml:space="preserve">    Manufacture of Plastic and Synthetic Rubber Materials</t>
  </si>
  <si>
    <t xml:space="preserve">    Manufacture of Man-made Fibers</t>
  </si>
  <si>
    <t xml:space="preserve">  Manufacture of Other Chemical Products</t>
  </si>
  <si>
    <t xml:space="preserve">    Manufacture of Pesticides and Environmental Agents</t>
  </si>
  <si>
    <t xml:space="preserve">    Manufacture of Coatings, Dyes and Pigments</t>
  </si>
  <si>
    <t xml:space="preserve">    Manufacture of Cleaning Preparations and Cosmetics</t>
  </si>
  <si>
    <t xml:space="preserve">    Manufacture of Other Chemical Products Not Elsewhere
    Classified</t>
  </si>
  <si>
    <t xml:space="preserve">  Manufacture of Pharmaceuticals and Medicinal Chemical Products</t>
  </si>
  <si>
    <t xml:space="preserve">    Manufacture of Pharmaceuticals and Medicinal Chemical 
    Products</t>
  </si>
  <si>
    <t xml:space="preserve">  Manufacture of Rubber Products</t>
  </si>
  <si>
    <t xml:space="preserve">    Manufacture of Rubber Products</t>
  </si>
  <si>
    <t xml:space="preserve">  Manufacture of Plastics Products</t>
  </si>
  <si>
    <t xml:space="preserve">    Manufacture of Plastics Products</t>
  </si>
  <si>
    <t xml:space="preserve">  Manufacture of Other Non-metallic Mineral Products</t>
  </si>
  <si>
    <t xml:space="preserve">    Manufacture of Glass and Glass Products</t>
  </si>
  <si>
    <t xml:space="preserve">    Manufacture of Refractory Products, Clay Building 
    Materials and Other Porcelain and Ceramic Products</t>
  </si>
  <si>
    <t xml:space="preserve">    Manufacture of Cement and Cement Products</t>
  </si>
  <si>
    <t xml:space="preserve">    Cutting, Shaping and Finishing of Stone</t>
  </si>
  <si>
    <t xml:space="preserve">    Manufacture of Other Non-metallic Mineral Products</t>
  </si>
  <si>
    <t xml:space="preserve">  Manufacture of Basic Metals</t>
  </si>
  <si>
    <t xml:space="preserve">    Manufacture of Basic Iron and Steel</t>
  </si>
  <si>
    <t xml:space="preserve">    Manufacture of Aluminum</t>
  </si>
  <si>
    <t xml:space="preserve">    Manufacture of Copper</t>
  </si>
  <si>
    <t xml:space="preserve">    Manufacture of Other Basic Metals</t>
  </si>
  <si>
    <t xml:space="preserve">  Manufacture of Fabricated Metal Products</t>
  </si>
  <si>
    <t xml:space="preserve">    Manufacture of Cutlery, Metal Hand Tools and Die</t>
  </si>
  <si>
    <t xml:space="preserve">    Manufacture of Metal Structure and Architectural 
    Components</t>
  </si>
  <si>
    <t xml:space="preserve">    Manufacture of Metal Containers</t>
  </si>
  <si>
    <t xml:space="preserve">    Metalworking Activities</t>
  </si>
  <si>
    <t xml:space="preserve">    Manufacture of Other Fabricated Metal Products</t>
  </si>
  <si>
    <t xml:space="preserve">  Manufacture of Electronic Parts and Components</t>
  </si>
  <si>
    <t xml:space="preserve">    Manufacture of Semi-conductors</t>
  </si>
  <si>
    <t xml:space="preserve">    Manufacture of Electronic Passive Devices</t>
  </si>
  <si>
    <t xml:space="preserve">    Manufacture of Bare Printed Circuit Boards</t>
  </si>
  <si>
    <t xml:space="preserve">    Manufacture of Optoelectronic Materials and Components</t>
  </si>
  <si>
    <t xml:space="preserve">    Manufacture of Other Electronic Parts and Components</t>
  </si>
  <si>
    <t xml:space="preserve">  Manufacture of Computers, Electronic and Optical Products</t>
  </si>
  <si>
    <t xml:space="preserve">    Manufacture of Computers and Peripheral Equipment</t>
  </si>
  <si>
    <t xml:space="preserve">    Manufacture of Communication Equipment</t>
  </si>
  <si>
    <t xml:space="preserve">    Manufacture of Audio and Video Equipment</t>
  </si>
  <si>
    <t xml:space="preserve">    Manufacture of Magnetic and Optical Media</t>
  </si>
  <si>
    <t xml:space="preserve">    Manufacture of Measuring, Navigating, Control Equipment, 
    Watches and Clocks</t>
  </si>
  <si>
    <t xml:space="preserve">    Manufacture of Irradiation and Electromedical Equipment</t>
  </si>
  <si>
    <t xml:space="preserve">    Manufacture of Optical Instruments and Equipment</t>
  </si>
  <si>
    <t xml:space="preserve">  Manufacture of Electrical Equipment</t>
  </si>
  <si>
    <t xml:space="preserve">    Manufacture of Power Generation, Transmission and 
    Distribution Machinery</t>
  </si>
  <si>
    <t>Table 3-9.  Business Units and Sales－by Industrial Classification on Taxation(Cont.1)</t>
  </si>
  <si>
    <t>　　電線及配線器材製造業</t>
  </si>
  <si>
    <t>　　照明設備及配備製造業</t>
  </si>
  <si>
    <t>　　家用電器製造業</t>
  </si>
  <si>
    <t>　　其他電力設備及配備製造業</t>
  </si>
  <si>
    <t>　機械設備製造業</t>
  </si>
  <si>
    <t>　　金屬加工用機械設備製造業</t>
  </si>
  <si>
    <t>　　其他專用機械設備製造業</t>
  </si>
  <si>
    <t>　　通用機械設備製造業</t>
  </si>
  <si>
    <t>　汽車及其零件製造業</t>
  </si>
  <si>
    <t>　　汽車製造業</t>
  </si>
  <si>
    <t>　　車體製造業</t>
  </si>
  <si>
    <t>　　汽車零件製造業</t>
  </si>
  <si>
    <t>　其他運輸工具及其零件製造業</t>
  </si>
  <si>
    <t>　　船舶及浮動設施製造業</t>
  </si>
  <si>
    <t>　　機車及其零件製造業</t>
  </si>
  <si>
    <t>　　自行車及其零件製造業</t>
  </si>
  <si>
    <t>　　未分類其他運輸工具及其零件製造業</t>
  </si>
  <si>
    <t>　家具製造業</t>
  </si>
  <si>
    <t>　　非金屬家具製造業</t>
  </si>
  <si>
    <t>　　金屬家具製造業</t>
  </si>
  <si>
    <t>　其他製造業</t>
  </si>
  <si>
    <t>　　育樂用品製造業</t>
  </si>
  <si>
    <t>　　醫療器材及用品製造業</t>
  </si>
  <si>
    <t>　　未分類其他製造業</t>
  </si>
  <si>
    <t>　產業用機械設備維修及安裝業</t>
  </si>
  <si>
    <t>　　產業用機械設備維修及安裝業</t>
  </si>
  <si>
    <t>電力及燃氣供應業</t>
  </si>
  <si>
    <t>　電力及燃氣供應業</t>
  </si>
  <si>
    <t>　　電力供應業</t>
  </si>
  <si>
    <t>　　氣體燃料供應業</t>
  </si>
  <si>
    <t>　　蒸汽供應業</t>
  </si>
  <si>
    <t>用水供應及污染整治業</t>
  </si>
  <si>
    <t>　用水供應業</t>
  </si>
  <si>
    <t>　　用水供應業</t>
  </si>
  <si>
    <t>　廢水及污水處理業</t>
  </si>
  <si>
    <t>　　廢水及污水處理業</t>
  </si>
  <si>
    <t>　廢棄物清除、處理及資源物回收處理業</t>
  </si>
  <si>
    <t>　　廢棄物清除業</t>
  </si>
  <si>
    <t>　　廢棄物處理業</t>
  </si>
  <si>
    <t>　　資源物回收處理業</t>
  </si>
  <si>
    <t>　污染整治業</t>
  </si>
  <si>
    <t>　　污染整治業</t>
  </si>
  <si>
    <t>營建工程業</t>
  </si>
  <si>
    <t>　建築工程業</t>
  </si>
  <si>
    <t>　　建築工程業</t>
  </si>
  <si>
    <t>　土木工程業</t>
  </si>
  <si>
    <t>　　道路工程業</t>
  </si>
  <si>
    <t>　　公用事業設施工程業</t>
  </si>
  <si>
    <t>　　其他土木工程業</t>
  </si>
  <si>
    <t>　專門營造業</t>
  </si>
  <si>
    <t>　　整地、基礎及結構工程業</t>
  </si>
  <si>
    <t>D</t>
  </si>
  <si>
    <t>E</t>
  </si>
  <si>
    <t>F</t>
  </si>
  <si>
    <t>　　電池製造業</t>
  </si>
  <si>
    <t>表3-9. 營利事業家數及銷售額－按稅務小行業別分(續2)</t>
  </si>
  <si>
    <t xml:space="preserve">    Manufacture of Batteries and Accumulators</t>
  </si>
  <si>
    <t xml:space="preserve">    Manufacture of Wiring and Wiring Devices</t>
  </si>
  <si>
    <t xml:space="preserve">    Manufacture of Lighting Equipment</t>
  </si>
  <si>
    <t xml:space="preserve">    Manufacture of Domestic Appliances</t>
  </si>
  <si>
    <t xml:space="preserve">    Manufacture of Other Electrical Equipment</t>
  </si>
  <si>
    <t xml:space="preserve">  Manufacture of Machinery and Equipment</t>
  </si>
  <si>
    <t xml:space="preserve">    Manufacture of Metalworking Machinery</t>
  </si>
  <si>
    <t xml:space="preserve">    Manufacture of Other Special-purpose Machinery</t>
  </si>
  <si>
    <t xml:space="preserve">    Manufacture of General-purpose Machinery</t>
  </si>
  <si>
    <t xml:space="preserve">  Manufacture of Motor Vehicles and Parts</t>
  </si>
  <si>
    <t xml:space="preserve">    Manufacture of Motor Vehicles</t>
  </si>
  <si>
    <t xml:space="preserve">    Manufacture of Bodies (Coachwork) for Motor Vehicles</t>
  </si>
  <si>
    <t xml:space="preserve">    Manufacture of Parts for Motor Vehicles</t>
  </si>
  <si>
    <t xml:space="preserve">  Manufacture of Other Transport Equipment and Parts</t>
  </si>
  <si>
    <t xml:space="preserve">    Manufacture of Ships, Boats and Floating Structures</t>
  </si>
  <si>
    <t xml:space="preserve">    Manufacture of Motorcycles and Parts</t>
  </si>
  <si>
    <t xml:space="preserve">    Manufacture of Bicycles and Parts</t>
  </si>
  <si>
    <t xml:space="preserve">    Manufacture of Other Transport Equipment and Parts Not 
    Elsewhere Classified</t>
  </si>
  <si>
    <t xml:space="preserve">  Manufacture of Furniture</t>
  </si>
  <si>
    <t xml:space="preserve">    Manufacture of Non-metallic Furniture</t>
  </si>
  <si>
    <t xml:space="preserve">    Manufacture of Metallic Furniture</t>
  </si>
  <si>
    <t xml:space="preserve">  Other Manufacturing</t>
  </si>
  <si>
    <t xml:space="preserve">    Manufacture of Sports and Recreational Goods</t>
  </si>
  <si>
    <t xml:space="preserve">    Manufacture of Medical Instruments and Supplies</t>
  </si>
  <si>
    <t xml:space="preserve">    Manufacturing Not Elsewhere Classified</t>
  </si>
  <si>
    <t xml:space="preserve">  Repair and Installation of Industrial Machinery and Equipment</t>
  </si>
  <si>
    <t xml:space="preserve">    Repair and Installation of Industrial Machinery and 
    Equipment</t>
  </si>
  <si>
    <t>Electricity and Gas Supply</t>
  </si>
  <si>
    <t xml:space="preserve">  Electricity and Gas Supply</t>
  </si>
  <si>
    <t xml:space="preserve">    Electricity Supply</t>
  </si>
  <si>
    <t xml:space="preserve">    Gas Supply</t>
  </si>
  <si>
    <t xml:space="preserve">    Steam Supply</t>
  </si>
  <si>
    <t>Water Supply and Remediation Activities</t>
  </si>
  <si>
    <t xml:space="preserve">  Water Supply</t>
  </si>
  <si>
    <t xml:space="preserve">    Water Supply</t>
  </si>
  <si>
    <t xml:space="preserve">  Wastewater and Sewage Treatment</t>
  </si>
  <si>
    <t xml:space="preserve">    Wastewater and Sewage Treatment</t>
  </si>
  <si>
    <t xml:space="preserve">  Waste Collection, Treatment and Disposal Activities; 
  Materials Recovery</t>
  </si>
  <si>
    <t xml:space="preserve">    Waste Collection</t>
  </si>
  <si>
    <t xml:space="preserve">    Waste Treatment and Disposal</t>
  </si>
  <si>
    <t xml:space="preserve">    Materials Recovery</t>
  </si>
  <si>
    <t xml:space="preserve">  Remediation Activities and Other Waste Management Services</t>
  </si>
  <si>
    <t xml:space="preserve">    Remediation Activities and Other Waste Management 
    Services</t>
  </si>
  <si>
    <t>Construction</t>
  </si>
  <si>
    <t xml:space="preserve">  Construction of Buildings</t>
  </si>
  <si>
    <t xml:space="preserve">    Construction of Buildings</t>
  </si>
  <si>
    <t xml:space="preserve">  Civil Engineering</t>
  </si>
  <si>
    <t xml:space="preserve">    Construction of Roads and Railways</t>
  </si>
  <si>
    <t xml:space="preserve">    Construction of Utility Projects</t>
  </si>
  <si>
    <t xml:space="preserve">    Construction of Other Civil Engineering Projects</t>
  </si>
  <si>
    <t xml:space="preserve">  Specialized Construction Activities</t>
  </si>
  <si>
    <t xml:space="preserve">    Site Preparation, Foundation and Structure Construction</t>
  </si>
  <si>
    <t>Table 3-9.  Business Units and Sales－by Industrial Classification on Taxation(Cont.2)</t>
  </si>
  <si>
    <t>　　機電、管道及其他建築設備安裝業</t>
  </si>
  <si>
    <t>　　建物完工裝修工程業</t>
  </si>
  <si>
    <t>　　其他專門營造業</t>
  </si>
  <si>
    <t>批發及零售業</t>
  </si>
  <si>
    <t>　批發業</t>
  </si>
  <si>
    <t>　　商品批發經紀業</t>
  </si>
  <si>
    <t>　　綜合商品批發業</t>
  </si>
  <si>
    <t>　　農產原料及活動物批發業</t>
  </si>
  <si>
    <t>　　食品、飲料及菸草製品批發業</t>
  </si>
  <si>
    <t>　　布疋及服飾品批發業</t>
  </si>
  <si>
    <t>　　家用器具及用品批發業</t>
  </si>
  <si>
    <t>　　藥品、醫療用品及化粧品批發業</t>
  </si>
  <si>
    <t>　　文教育樂用品批發業</t>
  </si>
  <si>
    <t>　　建材批發業</t>
  </si>
  <si>
    <t>　　化學原材料及其製品批發業</t>
  </si>
  <si>
    <t>　　燃料及相關產品批發業</t>
  </si>
  <si>
    <t>　　機械器具批發業</t>
  </si>
  <si>
    <t>　　汽機車及其零配件、用品批發業</t>
  </si>
  <si>
    <t>　　其他專賣批發業</t>
  </si>
  <si>
    <t>　零售業</t>
  </si>
  <si>
    <t>　　綜合商品零售業</t>
  </si>
  <si>
    <t>　　食品、飲料及菸草製品零售業</t>
  </si>
  <si>
    <t>　　布疋及服飾品零售業</t>
  </si>
  <si>
    <t>　　家用器具及用品零售業</t>
  </si>
  <si>
    <t>　　藥品、醫療用品及化粧品零售業</t>
  </si>
  <si>
    <t>　　文教育樂用品零售業</t>
  </si>
  <si>
    <t>　　建材零售業</t>
  </si>
  <si>
    <t>　　燃料及相關產品零售業</t>
  </si>
  <si>
    <t>　　資訊及通訊設備零售業</t>
  </si>
  <si>
    <t>　　汽機車及其零配件、用品零售業</t>
  </si>
  <si>
    <t>　　其他專賣零售業</t>
  </si>
  <si>
    <t>　　零售攤販</t>
  </si>
  <si>
    <t>　　其他非店面零售業</t>
  </si>
  <si>
    <t>運輸及倉儲業</t>
  </si>
  <si>
    <t>　陸上運輸業</t>
  </si>
  <si>
    <t>　　鐵路運輸業</t>
  </si>
  <si>
    <t>　　捷運運輸業</t>
  </si>
  <si>
    <t>　　汽車客運業</t>
  </si>
  <si>
    <t>　　汽車貨運業</t>
  </si>
  <si>
    <t>　　其他陸上運輸業</t>
  </si>
  <si>
    <t>　水上運輸業</t>
  </si>
  <si>
    <t>　　海洋水運業</t>
  </si>
  <si>
    <t>　　內河及湖泊水運業</t>
  </si>
  <si>
    <t>　航空運輸業</t>
  </si>
  <si>
    <t>　　航空運輸業</t>
  </si>
  <si>
    <t>　運輸輔助業</t>
  </si>
  <si>
    <t>　　報關業</t>
  </si>
  <si>
    <t>G</t>
  </si>
  <si>
    <t>45-46</t>
  </si>
  <si>
    <t>47-48</t>
  </si>
  <si>
    <t>H</t>
  </si>
  <si>
    <t>　　庭園景觀工程業</t>
  </si>
  <si>
    <t>表3-9. 營利事業家數及銷售額－按稅務小行業別分(續3)</t>
  </si>
  <si>
    <t xml:space="preserve">    Landscape Construction</t>
  </si>
  <si>
    <t xml:space="preserve">    Electrical, Plumbing and Other Construction Installation 
    Activities</t>
  </si>
  <si>
    <t xml:space="preserve">    Building Completion and Finishing</t>
  </si>
  <si>
    <t xml:space="preserve">    Other Specialized Construction Activities</t>
  </si>
  <si>
    <t>Wholesale and Retail Trade</t>
  </si>
  <si>
    <t xml:space="preserve">  Wholesale Trade</t>
  </si>
  <si>
    <t xml:space="preserve">    Wholesale on a Fee or Contract Basis</t>
  </si>
  <si>
    <t xml:space="preserve">    Wholesale of General Merchandise</t>
  </si>
  <si>
    <t xml:space="preserve">    Wholesale of Agricultural Raw Materials and Live Animals</t>
  </si>
  <si>
    <t xml:space="preserve">    Wholesale of Food, Beverages and Tobacco</t>
  </si>
  <si>
    <t xml:space="preserve">    Wholesale of Textiles and Clothing</t>
  </si>
  <si>
    <t xml:space="preserve">    Wholesale of Household Appliances and Goods</t>
  </si>
  <si>
    <t xml:space="preserve">    Wholesale of Pharmaceutical and Medical Goods and 
    Cosmetics</t>
  </si>
  <si>
    <t xml:space="preserve">    Wholesale of Cultural and Recreation Goods</t>
  </si>
  <si>
    <t xml:space="preserve">    Wholesale of Construction Materials</t>
  </si>
  <si>
    <t xml:space="preserve">    Wholesale of Chemical Materials and Chemical Products</t>
  </si>
  <si>
    <t xml:space="preserve">    Wholesale of Fuel and Related Products</t>
  </si>
  <si>
    <t xml:space="preserve">    Wholesale of Machinery and Equipment</t>
  </si>
  <si>
    <t xml:space="preserve">    Wholesale of Motor Vehicles and Motorcycles and Related 
    Parts and Accessories</t>
  </si>
  <si>
    <t xml:space="preserve">    Other Specialized Wholesale</t>
  </si>
  <si>
    <t xml:space="preserve">  Retail Trade</t>
  </si>
  <si>
    <t xml:space="preserve">    Retail Sale in Non-specialized Stores</t>
  </si>
  <si>
    <t xml:space="preserve">    Retail Sale of Food, Beverages and Tobacco in Specialized 
    Stores</t>
  </si>
  <si>
    <t xml:space="preserve">    Retail Sale of Textiles and Clothing in Specialized Stores</t>
  </si>
  <si>
    <t xml:space="preserve">    Retail Sale of Household Appliances and Goods in Specialized
    Stores</t>
  </si>
  <si>
    <t xml:space="preserve">    Retail Sale of Pharmaceutical and Medical Goods and 
    Cosmetics in Specialized Stores</t>
  </si>
  <si>
    <t xml:space="preserve">    Retail Sale of Cultural and Recreation Goods in 
    Specialized Stores</t>
  </si>
  <si>
    <t xml:space="preserve">    Retail Sale of Construction Materials in Specialized Stores</t>
  </si>
  <si>
    <t xml:space="preserve">    Retail Sale of Fuel and Related Products in Specialized Stores</t>
  </si>
  <si>
    <t xml:space="preserve">    Retail Sale of Information and Communications Equipment 
    in Specialized Stores</t>
  </si>
  <si>
    <t xml:space="preserve">    Retail Sale of Motor Vehicles, Motorcycles and Related 
    Parts and Accessories in Specialized Stores</t>
  </si>
  <si>
    <t xml:space="preserve">    Other Retail Sale in Specialized Stores</t>
  </si>
  <si>
    <t xml:space="preserve">    Retail Sale via Stalls</t>
  </si>
  <si>
    <t xml:space="preserve">    Retail Trade Not in Stores or Stalls</t>
  </si>
  <si>
    <t>Transportation and Storage</t>
  </si>
  <si>
    <t xml:space="preserve">  Land Transportation</t>
  </si>
  <si>
    <t xml:space="preserve">    Transport via Railways</t>
  </si>
  <si>
    <t xml:space="preserve">    Mass Rapid Transit Transportion</t>
  </si>
  <si>
    <t xml:space="preserve">    Bus Transportation</t>
  </si>
  <si>
    <t xml:space="preserve">    Freight Truck Transport</t>
  </si>
  <si>
    <t xml:space="preserve">    Other Land Transportation</t>
  </si>
  <si>
    <t xml:space="preserve">  Water Transportation</t>
  </si>
  <si>
    <t xml:space="preserve">    Ocean Transportation</t>
  </si>
  <si>
    <t xml:space="preserve">    Inland and Lake Transportation</t>
  </si>
  <si>
    <t xml:space="preserve">  Air Transport</t>
  </si>
  <si>
    <t xml:space="preserve">    Air Transport</t>
  </si>
  <si>
    <t xml:space="preserve">  Support Activities for Transportation</t>
  </si>
  <si>
    <t xml:space="preserve">    Customs Clearance Services</t>
  </si>
  <si>
    <t>Table 3-9.  Business Units and Sales－by Industrial Classification on Taxation(Cont.3)</t>
  </si>
  <si>
    <t>　　貨運承攬業</t>
  </si>
  <si>
    <t>　　陸上運輸輔助業</t>
  </si>
  <si>
    <t>　　水上運輸輔助業</t>
  </si>
  <si>
    <t>　　航空運輸輔助業</t>
  </si>
  <si>
    <t>　　其他運輸輔助業</t>
  </si>
  <si>
    <t>　倉儲業</t>
  </si>
  <si>
    <t>　　倉儲業</t>
  </si>
  <si>
    <t>　郵政及遞送服務業</t>
  </si>
  <si>
    <t>　　郵政業</t>
  </si>
  <si>
    <t>　　遞送服務業</t>
  </si>
  <si>
    <t>住宿及餐飲業</t>
  </si>
  <si>
    <t>　住宿業</t>
  </si>
  <si>
    <t>　　短期住宿業</t>
  </si>
  <si>
    <t>　　其他住宿業</t>
  </si>
  <si>
    <t>　餐飲業</t>
  </si>
  <si>
    <t>　　餐食業</t>
  </si>
  <si>
    <t>　　外燴及團膳承包業</t>
  </si>
  <si>
    <t>　　飲料業</t>
  </si>
  <si>
    <t>出版影音及資通訊業</t>
  </si>
  <si>
    <t>　出版業</t>
  </si>
  <si>
    <t>　　新聞、雜誌、期刊、書籍及其他出版業</t>
  </si>
  <si>
    <t>　　軟體出版業</t>
  </si>
  <si>
    <t>　影片及電視節目業；聲音錄製及音樂發行
　業</t>
  </si>
  <si>
    <t>　　影片及電視節目業</t>
  </si>
  <si>
    <t>　　聲音錄製及音樂發行業</t>
  </si>
  <si>
    <t>　廣播、電視節目編排及傳播業</t>
  </si>
  <si>
    <t>　　廣播業</t>
  </si>
  <si>
    <t>　　電視節目編排及傳播業</t>
  </si>
  <si>
    <t>　電信業</t>
  </si>
  <si>
    <t>　　電信業</t>
  </si>
  <si>
    <t>　電腦程式設計、諮詢及相關服務業</t>
  </si>
  <si>
    <t>　　電腦程式設計、諮詢及相關服務業</t>
  </si>
  <si>
    <t>　資訊服務業</t>
  </si>
  <si>
    <t>　　入口網站經營、資料處理、主機及網站
　　代管服務業</t>
  </si>
  <si>
    <t>　　其他資訊服務業</t>
  </si>
  <si>
    <t>金融及保險業</t>
  </si>
  <si>
    <t>　金融服務業</t>
  </si>
  <si>
    <t>　　貨幣中介業</t>
  </si>
  <si>
    <t>　　控股業</t>
  </si>
  <si>
    <t>　　信託、基金及類似金融實體</t>
  </si>
  <si>
    <t>　　其他金融服務業</t>
  </si>
  <si>
    <t>　保險業</t>
  </si>
  <si>
    <t>　　人身保險業</t>
  </si>
  <si>
    <t>　　財產保險業</t>
  </si>
  <si>
    <t>　　再保險業</t>
  </si>
  <si>
    <t>　　退休基金</t>
  </si>
  <si>
    <t>　　保險輔助業</t>
  </si>
  <si>
    <t>　證券期貨及金融輔助業</t>
  </si>
  <si>
    <t>　　證券業</t>
  </si>
  <si>
    <t>　　期貨業</t>
  </si>
  <si>
    <t>　　基金管理業</t>
  </si>
  <si>
    <t>　　其他金融輔助業</t>
  </si>
  <si>
    <t>I</t>
  </si>
  <si>
    <t>J</t>
  </si>
  <si>
    <t>K</t>
  </si>
  <si>
    <t>　　船務代理業</t>
  </si>
  <si>
    <t>表3-9. 營利事業家數及銷售額－按稅務小行業別分(續4)</t>
  </si>
  <si>
    <t xml:space="preserve">    Shipping Agency Services</t>
  </si>
  <si>
    <t xml:space="preserve">    Freight Transportation Forwarding Services</t>
  </si>
  <si>
    <t xml:space="preserve">    Service Activities Incidental to Land Transportation</t>
  </si>
  <si>
    <t xml:space="preserve">    Service Activities Incidental to Water Transportation</t>
  </si>
  <si>
    <t xml:space="preserve">    Service Activities Incidental to Air Transportation</t>
  </si>
  <si>
    <t xml:space="preserve">    Other Transportation Support Activities</t>
  </si>
  <si>
    <t xml:space="preserve">  Warehousing and Storage</t>
  </si>
  <si>
    <t xml:space="preserve">    Warehousing and Storage</t>
  </si>
  <si>
    <t xml:space="preserve">  Postal and Courier Activities</t>
  </si>
  <si>
    <t xml:space="preserve">    Postal Activities</t>
  </si>
  <si>
    <t xml:space="preserve">    Courier Activities</t>
  </si>
  <si>
    <t>Accommodation and Food Service Activities</t>
  </si>
  <si>
    <t xml:space="preserve">  Accommodation</t>
  </si>
  <si>
    <t xml:space="preserve">    Short Term Accommodation Activities</t>
  </si>
  <si>
    <t xml:space="preserve">    Other Accommodation</t>
  </si>
  <si>
    <t xml:space="preserve">  Food and Beverage Service Activities</t>
  </si>
  <si>
    <t xml:space="preserve">    Food Service Activities</t>
  </si>
  <si>
    <t xml:space="preserve">    Event Catering and Other Food Service Activities</t>
  </si>
  <si>
    <t xml:space="preserve">    Beverage Serving Activities</t>
  </si>
  <si>
    <t>Information and Communication</t>
  </si>
  <si>
    <t xml:space="preserve">  Publishing Activities</t>
  </si>
  <si>
    <t xml:space="preserve">    Publishing of Books, Periodicals and Other Publishing 
    Activities</t>
  </si>
  <si>
    <t xml:space="preserve">    Software Publishing</t>
  </si>
  <si>
    <t xml:space="preserve">  Motion Picture, Video and Television Programme Production, 
  Sound Recording and Music Publishing Activities</t>
  </si>
  <si>
    <t xml:space="preserve">    Motion Picture, Video and Television Programme Activities</t>
  </si>
  <si>
    <t xml:space="preserve">    Sound Recording and Music Publishing Activities</t>
  </si>
  <si>
    <t xml:space="preserve">  Programming and Broadcasting Activities</t>
  </si>
  <si>
    <t xml:space="preserve">    Radio Broadcasting</t>
  </si>
  <si>
    <t xml:space="preserve">    Television Broadcasting and Subscription Programming</t>
  </si>
  <si>
    <t xml:space="preserve">  Telecommunications</t>
  </si>
  <si>
    <t xml:space="preserve">    Telecommunications</t>
  </si>
  <si>
    <t xml:space="preserve">  Computer Programming, Consultancy and Related Activities</t>
  </si>
  <si>
    <t xml:space="preserve">    Computer Programming, Consultancy and Related Activities</t>
  </si>
  <si>
    <t xml:space="preserve">  Information Service Activities</t>
  </si>
  <si>
    <t xml:space="preserve">    Data Processing, Hosting and Related Activities, Web 
    Portals</t>
  </si>
  <si>
    <t xml:space="preserve">    Other Information Service Activities</t>
  </si>
  <si>
    <t>Financial and Insurance Activities</t>
  </si>
  <si>
    <t xml:space="preserve">  Financial Service Activities</t>
  </si>
  <si>
    <t xml:space="preserve">    Monetary Intermediation</t>
  </si>
  <si>
    <t xml:space="preserve">    Activities of Holding Companies</t>
  </si>
  <si>
    <t xml:space="preserve">    Trusts, Funds and Similar Financial Entities</t>
  </si>
  <si>
    <t xml:space="preserve">    Other Financial Service Activities</t>
  </si>
  <si>
    <t xml:space="preserve">  Insurance</t>
  </si>
  <si>
    <t xml:space="preserve">    Insurance of the Person</t>
  </si>
  <si>
    <t xml:space="preserve">    Non-life Insurance</t>
  </si>
  <si>
    <t xml:space="preserve">    Reinsurance</t>
  </si>
  <si>
    <t xml:space="preserve">        --</t>
  </si>
  <si>
    <t xml:space="preserve">    Pension Funding</t>
  </si>
  <si>
    <t xml:space="preserve">    Activities Auxiliary to Insurance</t>
  </si>
  <si>
    <t xml:space="preserve">  Security, Commodity Contracts, and Activities Auxiliary to 
  Financial Service Activities</t>
  </si>
  <si>
    <t xml:space="preserve">    Securities</t>
  </si>
  <si>
    <t xml:space="preserve">    Commodity Contracts</t>
  </si>
  <si>
    <t xml:space="preserve">    Fund Management Activities</t>
  </si>
  <si>
    <t xml:space="preserve">    Other Activities Auxiliary to Financial Service Activities</t>
  </si>
  <si>
    <t>Table 3-9.  Business Units and Sales－by Industrial Classification on Taxation(Cont.4)</t>
  </si>
  <si>
    <t>　不動產開發業</t>
  </si>
  <si>
    <t>　　不動產開發業</t>
  </si>
  <si>
    <t>　不動產經營及相關服務業</t>
  </si>
  <si>
    <t>　　不動產經營業</t>
  </si>
  <si>
    <t>　　其他不動產業</t>
  </si>
  <si>
    <t>專業、科學及技術服務業</t>
  </si>
  <si>
    <t>　法律及會計服務業</t>
  </si>
  <si>
    <t>　　法律服務業</t>
  </si>
  <si>
    <t>　　會計服務業</t>
  </si>
  <si>
    <t>　企業總管理機構及管理顧問業</t>
  </si>
  <si>
    <t>　　企業總管理機構</t>
  </si>
  <si>
    <t>　　管理顧問業</t>
  </si>
  <si>
    <t>　建築、工程服務及技術檢測、分析服務業</t>
  </si>
  <si>
    <t>　　建築、工程服務及相關技術顧問業</t>
  </si>
  <si>
    <t>　　技術檢測及分析服務業</t>
  </si>
  <si>
    <t>　研究發展服務業</t>
  </si>
  <si>
    <t>　　自然及工程科學研究發展服務業</t>
  </si>
  <si>
    <t>　　社會及人文科學研究發展服務業</t>
  </si>
  <si>
    <t>　　綜合研究發展服務業</t>
  </si>
  <si>
    <t>　廣告業及市場研究業</t>
  </si>
  <si>
    <t>　　廣告業</t>
  </si>
  <si>
    <t>　　市場研究及民意調查業</t>
  </si>
  <si>
    <t>　專門設計業</t>
  </si>
  <si>
    <t>　　專門設計業</t>
  </si>
  <si>
    <t>　獸醫業</t>
  </si>
  <si>
    <t>　　獸醫業</t>
  </si>
  <si>
    <t>　其他專業、科學及技術服務業</t>
  </si>
  <si>
    <t>　　其他專業、科學及技術服務業</t>
  </si>
  <si>
    <t>支援服務業</t>
  </si>
  <si>
    <t>　租賃業</t>
  </si>
  <si>
    <t>　　機械設備租賃業</t>
  </si>
  <si>
    <t>　　運輸工具租賃業</t>
  </si>
  <si>
    <t>　　個人及家庭用品租賃業</t>
  </si>
  <si>
    <t>　　智慧財產租賃業</t>
  </si>
  <si>
    <t>　人力仲介及供應業</t>
  </si>
  <si>
    <t>　　人力仲介業</t>
  </si>
  <si>
    <t>　　人力供應業</t>
  </si>
  <si>
    <t>　旅行及其他相關服務業</t>
  </si>
  <si>
    <t>　　旅行及其他相關服務業</t>
  </si>
  <si>
    <t>　保全及偵探業</t>
  </si>
  <si>
    <t>　　保全及偵探業</t>
  </si>
  <si>
    <t>　建築物及綠化服務業</t>
  </si>
  <si>
    <t>　　複合支援服務業</t>
  </si>
  <si>
    <t>　　清潔服務業</t>
  </si>
  <si>
    <t>　　綠化服務業</t>
  </si>
  <si>
    <t>　行政支援服務業</t>
  </si>
  <si>
    <t>　　行政支援服務業</t>
  </si>
  <si>
    <t>公共行政及國防；強制性社會安全</t>
  </si>
  <si>
    <t>　公共行政及國防；強制性社會安全</t>
  </si>
  <si>
    <t>M</t>
  </si>
  <si>
    <t>N</t>
  </si>
  <si>
    <t>O</t>
  </si>
  <si>
    <t>不動產業</t>
  </si>
  <si>
    <t>L</t>
  </si>
  <si>
    <t>表3-9. 營利事業家數及銷售額－按稅務小行業別分(續5)</t>
  </si>
  <si>
    <t>Real Estate Activities</t>
  </si>
  <si>
    <t xml:space="preserve">  Real Estate Development Activities</t>
  </si>
  <si>
    <t xml:space="preserve">    Real Estate Development Activities</t>
  </si>
  <si>
    <t xml:space="preserve">  Real Estate Operation and Related Activities</t>
  </si>
  <si>
    <t xml:space="preserve">    Real Estate Operation Activities</t>
  </si>
  <si>
    <t xml:space="preserve">    Other Real Estate Activities</t>
  </si>
  <si>
    <t>Professional, Scientific and Technical Activities</t>
  </si>
  <si>
    <t xml:space="preserve">  Legal and Accounting Activities</t>
  </si>
  <si>
    <t xml:space="preserve">    Legal Activities</t>
  </si>
  <si>
    <t xml:space="preserve">    Accounting, Bookkeeping and Auditing Activities; Tax 
    Consultancy</t>
  </si>
  <si>
    <t xml:space="preserve">  Activities of Head Offices; Management Consultancy Activities</t>
  </si>
  <si>
    <t xml:space="preserve">    Activities of Head Offices</t>
  </si>
  <si>
    <t xml:space="preserve">    Management Consultancy Activities</t>
  </si>
  <si>
    <t xml:space="preserve">  Architecture and Engineering Activities; Technical Testing 
  and Analysis</t>
  </si>
  <si>
    <t xml:space="preserve">    Architecture and Engineering Activities and Related 
    Technical Consultancy</t>
  </si>
  <si>
    <t xml:space="preserve">    Technical Testing and Analysis</t>
  </si>
  <si>
    <t xml:space="preserve">  Scientific Research and Development</t>
  </si>
  <si>
    <t xml:space="preserve">    Research and Experimental Development on Natural Sciences 
    and Engineering</t>
  </si>
  <si>
    <t xml:space="preserve">    Research and Experimental Development on Social Sciences 
    and Humanities</t>
  </si>
  <si>
    <t xml:space="preserve">    Miscellaneous Scientific Research and Development</t>
  </si>
  <si>
    <t xml:space="preserve">  Advertising and Market Research</t>
  </si>
  <si>
    <t xml:space="preserve">    Advertising</t>
  </si>
  <si>
    <t xml:space="preserve">    Market Research and Public Opinion Polling</t>
  </si>
  <si>
    <t xml:space="preserve">  Specialized Design Activities</t>
  </si>
  <si>
    <t xml:space="preserve">    Specialized Design Activities</t>
  </si>
  <si>
    <t xml:space="preserve">  Veterinary Activities</t>
  </si>
  <si>
    <t xml:space="preserve">    Veterinary Activities</t>
  </si>
  <si>
    <t xml:space="preserve">  Other Professional, Scientific and Technical Activities</t>
  </si>
  <si>
    <t xml:space="preserve">    Other Professional, Scientific and Technical Activities</t>
  </si>
  <si>
    <t>Support Service Activities</t>
  </si>
  <si>
    <t xml:space="preserve">  Rental and Leasing Activities</t>
  </si>
  <si>
    <t xml:space="preserve">    Renting and Leasing of Machinery and Equipment</t>
  </si>
  <si>
    <t xml:space="preserve">    Renting and Leasing of Transport Equipment</t>
  </si>
  <si>
    <t xml:space="preserve">    Renting and Leasing of Personal and Household Goods</t>
  </si>
  <si>
    <t xml:space="preserve">    Leasing of Intellectual Property and Similar Products, 
    Except Copyrighted Works</t>
  </si>
  <si>
    <t xml:space="preserve">  Employment Activities</t>
  </si>
  <si>
    <t xml:space="preserve">    Activities of Employment Placement Agencies</t>
  </si>
  <si>
    <t xml:space="preserve">    Human Resources Provision Activities</t>
  </si>
  <si>
    <t xml:space="preserve">  Travel agency, Tour Operator, Other Reservation Service and 
  Related Activities</t>
  </si>
  <si>
    <t xml:space="preserve">    Travel agency, Tour Operator, Other Reservation Service 
    and Related Activities</t>
  </si>
  <si>
    <t xml:space="preserve">  Security and Investigation Activities</t>
  </si>
  <si>
    <t xml:space="preserve">    Security and Investigation Activities</t>
  </si>
  <si>
    <t xml:space="preserve">  Services to Buildings and Landscape Activities</t>
  </si>
  <si>
    <t xml:space="preserve">    Combined Facilities Support Activities</t>
  </si>
  <si>
    <t xml:space="preserve">    Cleaning Activities</t>
  </si>
  <si>
    <t xml:space="preserve">    Landscape Care and Maintenance Service Activities</t>
  </si>
  <si>
    <t xml:space="preserve">  Office Administrative and Support Activities</t>
  </si>
  <si>
    <t xml:space="preserve">    Office Administrative and Support Activities</t>
  </si>
  <si>
    <t>Public Administration and Defence; Compulsory Social Security</t>
  </si>
  <si>
    <t xml:space="preserve">  Public Administration and Defence; Compulsory Social Security</t>
  </si>
  <si>
    <t>Table 3-9.  Business Units and Sales－by Industrial Classification on Taxation(Cont.5)</t>
  </si>
  <si>
    <t>　　國防事務</t>
  </si>
  <si>
    <t>　　強制性社會安全事務</t>
  </si>
  <si>
    <t>　國際組織及外國機構</t>
  </si>
  <si>
    <t>　　國際組織及外國機構</t>
  </si>
  <si>
    <t>教育業</t>
  </si>
  <si>
    <t>　教育業</t>
  </si>
  <si>
    <t>　　學前教育</t>
  </si>
  <si>
    <t>　　小學教育</t>
  </si>
  <si>
    <t>(D)</t>
  </si>
  <si>
    <t>　　國民中學教育</t>
  </si>
  <si>
    <t>　　高級中等教育</t>
  </si>
  <si>
    <t>　　大專校院</t>
  </si>
  <si>
    <t>　　特殊教育學校</t>
  </si>
  <si>
    <t>　　教育輔助業</t>
  </si>
  <si>
    <t>　　其他教育業</t>
  </si>
  <si>
    <t>醫療保健及社會工作服務業</t>
  </si>
  <si>
    <t>　醫療保健業</t>
  </si>
  <si>
    <t>　　醫院</t>
  </si>
  <si>
    <t>　　診所</t>
  </si>
  <si>
    <t>　　其他醫療保健業</t>
  </si>
  <si>
    <t>　居住型照顧服務業</t>
  </si>
  <si>
    <t>　　居住型護理照顧服務業</t>
  </si>
  <si>
    <t>　　其他居住型照顧服務業</t>
  </si>
  <si>
    <t>　其他社會工作服務業</t>
  </si>
  <si>
    <t>　　居家式及社區式長期照顧服務業</t>
  </si>
  <si>
    <t>　　未分類其他社會工作服務業</t>
  </si>
  <si>
    <t>藝術、娛樂及休閒服務業</t>
  </si>
  <si>
    <t>　創作及藝術表演業</t>
  </si>
  <si>
    <t>　　創作業</t>
  </si>
  <si>
    <t>　　藝術表演業</t>
  </si>
  <si>
    <t>　　創作及藝術表演輔助業</t>
  </si>
  <si>
    <t>　圖書館、檔案保存、博物館及類似機構</t>
  </si>
  <si>
    <t>　　圖書館、檔案保存、博物館及類似機構</t>
  </si>
  <si>
    <t>　博弈業</t>
  </si>
  <si>
    <t>　　博弈業</t>
  </si>
  <si>
    <t>　運動、娛樂及休閒服務業</t>
  </si>
  <si>
    <t>　　運動服務業</t>
  </si>
  <si>
    <t>　　娛樂及休閒服務業</t>
  </si>
  <si>
    <t>其他服務業</t>
  </si>
  <si>
    <t>　宗教、職業及類似組織</t>
  </si>
  <si>
    <t>　　宗教組織</t>
  </si>
  <si>
    <t>　　職業團體</t>
  </si>
  <si>
    <t>　　其他組織</t>
  </si>
  <si>
    <t>　個人及家庭用品維修業</t>
  </si>
  <si>
    <t>　　汽車維修及美容業</t>
  </si>
  <si>
    <t>　　電腦、通訊傳播設備及電子產品維修業</t>
  </si>
  <si>
    <t>　　其他個人及家庭用品維修業</t>
  </si>
  <si>
    <t>　未分類其他服務業</t>
  </si>
  <si>
    <t>　　洗衣業</t>
  </si>
  <si>
    <t>　　美髮及美容美體業</t>
  </si>
  <si>
    <t>　　殯葬及寵物生命紀念相關服務業</t>
  </si>
  <si>
    <t>　　家事服務業</t>
  </si>
  <si>
    <t>　　其他個人服務業</t>
  </si>
  <si>
    <t>其他不能歸類之行業</t>
  </si>
  <si>
    <t>P</t>
  </si>
  <si>
    <t>Q</t>
  </si>
  <si>
    <t>R</t>
  </si>
  <si>
    <t>S</t>
  </si>
  <si>
    <t>X</t>
  </si>
  <si>
    <t>　　公共行政</t>
  </si>
  <si>
    <t>表3-9. 營利事業家數及銷售額－按稅務小行業別分(續6完)</t>
  </si>
  <si>
    <t xml:space="preserve">    Public Administration</t>
  </si>
  <si>
    <t xml:space="preserve">    Defence Activities</t>
  </si>
  <si>
    <t xml:space="preserve">    Compulsory Social Security Activities</t>
  </si>
  <si>
    <t xml:space="preserve">  Activities of Extraterritorial Organizations and Bodies</t>
  </si>
  <si>
    <t xml:space="preserve">    Activities of Extraterritorial Organizations and Bodies</t>
  </si>
  <si>
    <t>Education</t>
  </si>
  <si>
    <t xml:space="preserve">  Education</t>
  </si>
  <si>
    <t xml:space="preserve">    Pre-primary Education</t>
  </si>
  <si>
    <t xml:space="preserve">    Primary Education</t>
  </si>
  <si>
    <t xml:space="preserve">    Junior High Education</t>
  </si>
  <si>
    <t xml:space="preserve">    Senior Secondary Education</t>
  </si>
  <si>
    <t xml:space="preserve">    Higher Education</t>
  </si>
  <si>
    <t xml:space="preserve">    Special Education</t>
  </si>
  <si>
    <t xml:space="preserve">    Educational Support Activities</t>
  </si>
  <si>
    <t xml:space="preserve">    Other Education</t>
  </si>
  <si>
    <t>Human Health and Social Work Activities</t>
  </si>
  <si>
    <t xml:space="preserve">  Human Health Activities</t>
  </si>
  <si>
    <t xml:space="preserve">    Hospital Activities</t>
  </si>
  <si>
    <t xml:space="preserve">    Clinic Activities</t>
  </si>
  <si>
    <t xml:space="preserve">    Other Human Health Activities</t>
  </si>
  <si>
    <t xml:space="preserve">  Residential Care Activities</t>
  </si>
  <si>
    <t xml:space="preserve">    Residential Nursing Care Activities</t>
  </si>
  <si>
    <t xml:space="preserve">    Other Residential Care Activities</t>
  </si>
  <si>
    <t xml:space="preserve">  Social Work Activities without Accommodation</t>
  </si>
  <si>
    <t xml:space="preserve">    Home-based and Community-based Long-term Care Activities</t>
  </si>
  <si>
    <t xml:space="preserve">    Other Social Work Activities without Accommodation</t>
  </si>
  <si>
    <t>Arts, Entertainment and Recreation</t>
  </si>
  <si>
    <t xml:space="preserve">  Creative, Arts and Entertainment Activities</t>
  </si>
  <si>
    <t xml:space="preserve">    Artistic Creation</t>
  </si>
  <si>
    <t xml:space="preserve">    Performing Arts</t>
  </si>
  <si>
    <t xml:space="preserve">    Support Activities to Creative and Performing Arts</t>
  </si>
  <si>
    <t xml:space="preserve">  Libraries, Archives, Museums and Other Cultural Activities</t>
  </si>
  <si>
    <t xml:space="preserve">    Libraries, Archives, Museums and Other Cultural Activities</t>
  </si>
  <si>
    <t xml:space="preserve">  Gambling and Betting Activities</t>
  </si>
  <si>
    <t xml:space="preserve">    Gambling and Betting Activities</t>
  </si>
  <si>
    <t xml:space="preserve">  Sports Activities and Amusement and Recreation Activities</t>
  </si>
  <si>
    <t xml:space="preserve">    Sports Activities</t>
  </si>
  <si>
    <t xml:space="preserve">    Amusement and Recreation Activities</t>
  </si>
  <si>
    <t>Other Service Activities</t>
  </si>
  <si>
    <t xml:space="preserve">  Activities of Membership Organizations</t>
  </si>
  <si>
    <t xml:space="preserve">    Activities of Religious Organizations</t>
  </si>
  <si>
    <t xml:space="preserve">    Activities of Business, Employers, Professional Membership 
    Organizations and Trade Unions</t>
  </si>
  <si>
    <t xml:space="preserve">    Activities of Other Membership Organizations</t>
  </si>
  <si>
    <t xml:space="preserve">  Maintenance and Repair of Personal and Household Goods</t>
  </si>
  <si>
    <t xml:space="preserve">    Maintenance and Repair of Motor Vehicles and Motor 
    Vehicle Beauty Shops</t>
  </si>
  <si>
    <t xml:space="preserve">    Repair of Computers, Communication Equipment and 
    Electronic Products</t>
  </si>
  <si>
    <t xml:space="preserve">    Maintenance and Repair of Other Personal and Household 
    Goods</t>
  </si>
  <si>
    <t xml:space="preserve">  Other Personal Service Activities</t>
  </si>
  <si>
    <t xml:space="preserve">    Washing and (Dry-) Cleaning of Textile and Fur Products</t>
  </si>
  <si>
    <t xml:space="preserve">    Beauty Treatment</t>
  </si>
  <si>
    <t xml:space="preserve">    Funeral and Related Activities</t>
  </si>
  <si>
    <t xml:space="preserve">    Activities of Households as Employers of Domestic Personnel</t>
  </si>
  <si>
    <t xml:space="preserve">    Other Personal Service Activities Not Elsewhere Classified</t>
  </si>
  <si>
    <t>Activities Not Adequately Defined</t>
  </si>
  <si>
    <t>Table 3-9.  Business Units and Sales－by Industrial Classification on Taxation(Cont.6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</si>
</sst>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7" formatCode="00"/>
    <numFmt numFmtId="178" formatCode="000"/>
    <numFmt numFmtId="179" formatCode="###,###,##0"/>
    <numFmt numFmtId="180" formatCode="###,###,##0\ "/>
    <numFmt numFmtId="181" formatCode="###,###,##0;\ \-###,###,##0;\ &quot;         －&quot;\ "/>
    <numFmt numFmtId="182" formatCode="###,##0.00\ "/>
    <numFmt numFmtId="183" formatCode="\-##,###,##0\ "/>
    <numFmt numFmtId="184" formatCode="###,###,##0;\-###,###,##0;&quot;         －&quot;"/>
  </numFmts>
  <fonts count="30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標楷體"/>
      <family val="4"/>
      <charset val="136"/>
    </font>
    <font>
      <sz val="9.5"/>
      <name val="標楷體"/>
      <family val="4"/>
      <charset val="136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sz val="8.75"/>
      <name val="新細明體"/>
      <family val="1"/>
      <charset val="136"/>
    </font>
    <font>
      <sz val="8.25"/>
      <name val="標楷體"/>
      <family val="4"/>
      <charset val="136"/>
    </font>
    <font>
      <b/>
      <sz val="8.25"/>
      <name val="標楷體"/>
      <family val="4"/>
      <charset val="136"/>
    </font>
    <font>
      <b/>
      <sz val="8.25"/>
      <name val="新細明體"/>
      <family val="1"/>
      <charset val="136"/>
    </font>
    <font>
      <sz val="7.25"/>
      <name val="MS Sans Serif"/>
    </font>
    <font>
      <sz val="7.25"/>
      <name val="新細明體"/>
      <family val="1"/>
      <charset val="136"/>
    </font>
    <font>
      <sz val="8"/>
      <name val="標楷體"/>
      <family val="4"/>
      <charset val="136"/>
    </font>
    <font>
      <sz val="8"/>
      <name val="新細明體"/>
      <family val="1"/>
      <charset val="136"/>
    </font>
    <font>
      <sz val="7"/>
      <name val="MS Sans Serif"/>
    </font>
    <font>
      <sz val="7"/>
      <name val="新細明體"/>
      <family val="1"/>
      <charset val="136"/>
    </font>
    <font>
      <sz val="6"/>
      <name val="新細明體"/>
      <family val="1"/>
      <charset val="136"/>
    </font>
    <font>
      <b/>
      <sz val="6"/>
      <name val="新細明體"/>
      <family val="1"/>
      <charset val="136"/>
    </font>
    <font>
      <b/>
      <sz val="7.25"/>
      <name val="新細明體"/>
      <family val="1"/>
      <charset val="136"/>
    </font>
    <font>
      <b/>
      <sz val="7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11" fillId="0" borderId="1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4" fillId="0" borderId="4" xfId="0" applyFont="1" applyBorder="1" applyAlignment="1">
      <alignment horizontal="right" wrapText="1"/>
    </xf>
    <xf numFmtId="0" fontId="11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right"/>
    </xf>
    <xf numFmtId="0" fontId="9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 wrapText="1"/>
    </xf>
    <xf numFmtId="0" fontId="6" fillId="0" borderId="0" xfId="0" applyFont="1" applyBorder="1"/>
    <xf numFmtId="0" fontId="7" fillId="0" borderId="9" xfId="0" applyFont="1" applyBorder="1" applyAlignment="1">
      <alignment horizontal="right"/>
    </xf>
    <xf numFmtId="0" fontId="0" fillId="0" borderId="3" xfId="0" applyBorder="1" applyAlignment="1">
      <alignment horizontal="left" vertical="center"/>
    </xf>
    <xf numFmtId="0" fontId="13" fillId="0" borderId="3" xfId="0" applyFont="1" applyBorder="1" applyAlignment="1">
      <alignment horizontal="right"/>
    </xf>
    <xf numFmtId="0" fontId="9" fillId="0" borderId="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9" fillId="0" borderId="11" xfId="0" applyFont="1" applyBorder="1" applyAlignment="1">
      <alignment vertical="center"/>
    </xf>
    <xf numFmtId="0" fontId="14" fillId="0" borderId="14" xfId="0" applyFont="1" applyBorder="1" applyAlignment="1">
      <alignment horizontal="center" vertical="center"/>
    </xf>
    <xf numFmtId="0" fontId="5" fillId="0" borderId="0" xfId="0" applyFont="1"/>
    <xf numFmtId="0" fontId="16" fillId="0" borderId="0" xfId="0" applyFont="1" applyAlignment="1">
      <alignment horizontal="right"/>
    </xf>
    <xf numFmtId="0" fontId="11" fillId="0" borderId="15" xfId="0" applyFont="1" applyBorder="1" applyAlignment="1">
      <alignment horizontal="center" wrapText="1"/>
    </xf>
    <xf numFmtId="0" fontId="7" fillId="0" borderId="17" xfId="0" applyFont="1" applyBorder="1" applyAlignment="1">
      <alignment horizontal="right"/>
    </xf>
    <xf numFmtId="0" fontId="10" fillId="0" borderId="1" xfId="0" applyFont="1" applyBorder="1" applyAlignment="1">
      <alignment horizontal="center" wrapText="1"/>
    </xf>
    <xf numFmtId="0" fontId="4" fillId="0" borderId="9" xfId="0" applyFont="1" applyBorder="1" applyAlignment="1">
      <alignment horizontal="right" wrapText="1"/>
    </xf>
    <xf numFmtId="0" fontId="9" fillId="0" borderId="18" xfId="0" applyFont="1" applyBorder="1" applyAlignment="1">
      <alignment horizontal="center" vertical="top"/>
    </xf>
    <xf numFmtId="0" fontId="15" fillId="0" borderId="19" xfId="0" applyFont="1" applyBorder="1" applyAlignment="1">
      <alignment horizontal="center" wrapText="1"/>
    </xf>
    <xf numFmtId="0" fontId="0" fillId="0" borderId="20" xfId="0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15" fillId="0" borderId="0" xfId="0" applyFont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7" xfId="0" applyFont="1" applyBorder="1" applyAlignment="1">
      <alignment vertical="center"/>
    </xf>
    <xf numFmtId="0" fontId="14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15" fillId="0" borderId="8" xfId="0" applyFont="1" applyBorder="1" applyAlignment="1">
      <alignment vertical="top" wrapText="1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17" fillId="0" borderId="0" xfId="0" applyFont="1"/>
    <xf numFmtId="0" fontId="17" fillId="0" borderId="0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180" fontId="15" fillId="0" borderId="1" xfId="0" applyNumberFormat="1" applyFont="1" applyBorder="1" applyAlignment="1">
      <alignment horizontal="right" vertical="top"/>
    </xf>
    <xf numFmtId="180" fontId="19" fillId="0" borderId="1" xfId="0" applyNumberFormat="1" applyFont="1" applyBorder="1" applyAlignment="1">
      <alignment horizontal="right" vertical="top"/>
    </xf>
    <xf numFmtId="179" fontId="15" fillId="0" borderId="2" xfId="0" applyNumberFormat="1" applyFont="1" applyBorder="1" applyAlignment="1">
      <alignment horizontal="right" vertical="top"/>
    </xf>
    <xf numFmtId="180" fontId="15" fillId="0" borderId="2" xfId="0" applyNumberFormat="1" applyFont="1" applyBorder="1" applyAlignment="1">
      <alignment horizontal="right" vertical="top"/>
    </xf>
    <xf numFmtId="180" fontId="19" fillId="0" borderId="2" xfId="0" applyNumberFormat="1" applyFont="1" applyBorder="1" applyAlignment="1">
      <alignment horizontal="right" vertical="top"/>
    </xf>
    <xf numFmtId="181" fontId="15" fillId="0" borderId="2" xfId="0" applyNumberFormat="1" applyFont="1" applyBorder="1" applyAlignment="1">
      <alignment horizontal="right" vertical="top"/>
    </xf>
    <xf numFmtId="0" fontId="20" fillId="0" borderId="0" xfId="0" applyFont="1" applyBorder="1" applyAlignment="1">
      <alignment horizontal="center" vertical="top" wrapText="1"/>
    </xf>
    <xf numFmtId="177" fontId="20" fillId="0" borderId="2" xfId="0" applyNumberFormat="1" applyFont="1" applyBorder="1" applyAlignment="1">
      <alignment horizontal="center" vertical="top" wrapText="1"/>
    </xf>
    <xf numFmtId="178" fontId="20" fillId="0" borderId="2" xfId="0" applyNumberFormat="1" applyFont="1" applyBorder="1" applyAlignment="1">
      <alignment horizontal="center" vertical="top" wrapText="1"/>
    </xf>
    <xf numFmtId="0" fontId="21" fillId="0" borderId="0" xfId="0" applyFont="1" applyBorder="1" applyAlignment="1">
      <alignment horizontal="center" vertical="top" wrapText="1"/>
    </xf>
    <xf numFmtId="177" fontId="21" fillId="0" borderId="2" xfId="0" applyNumberFormat="1" applyFont="1" applyBorder="1" applyAlignment="1">
      <alignment horizontal="center" vertical="top" wrapText="1"/>
    </xf>
    <xf numFmtId="178" fontId="21" fillId="0" borderId="2" xfId="0" applyNumberFormat="1" applyFont="1" applyBorder="1" applyAlignment="1">
      <alignment horizontal="center" vertical="top" wrapText="1"/>
    </xf>
    <xf numFmtId="49" fontId="22" fillId="0" borderId="1" xfId="0" applyNumberFormat="1" applyFont="1" applyBorder="1" applyAlignment="1">
      <alignment horizontal="center" vertical="center"/>
    </xf>
    <xf numFmtId="49" fontId="22" fillId="0" borderId="7" xfId="0" applyNumberFormat="1" applyFont="1" applyBorder="1" applyAlignment="1">
      <alignment horizontal="center" vertical="top"/>
    </xf>
    <xf numFmtId="49" fontId="22" fillId="0" borderId="7" xfId="0" applyNumberFormat="1" applyFont="1" applyBorder="1" applyAlignment="1">
      <alignment horizontal="center" vertical="top" wrapText="1"/>
    </xf>
    <xf numFmtId="49" fontId="22" fillId="0" borderId="2" xfId="0" applyNumberFormat="1" applyFont="1" applyBorder="1" applyAlignment="1">
      <alignment horizontal="center" vertical="top" wrapText="1"/>
    </xf>
    <xf numFmtId="49" fontId="23" fillId="0" borderId="9" xfId="0" applyNumberFormat="1" applyFont="1" applyBorder="1" applyAlignment="1">
      <alignment horizontal="center"/>
    </xf>
    <xf numFmtId="49" fontId="23" fillId="0" borderId="6" xfId="0" applyNumberFormat="1" applyFont="1" applyBorder="1" applyAlignment="1">
      <alignment horizontal="center" wrapText="1"/>
    </xf>
    <xf numFmtId="49" fontId="23" fillId="0" borderId="4" xfId="0" applyNumberFormat="1" applyFont="1" applyBorder="1" applyAlignment="1">
      <alignment horizontal="center" wrapText="1"/>
    </xf>
    <xf numFmtId="0" fontId="15" fillId="0" borderId="0" xfId="0" applyFont="1"/>
    <xf numFmtId="0" fontId="15" fillId="0" borderId="0" xfId="0" applyFont="1" applyAlignment="1">
      <alignment wrapText="1"/>
    </xf>
    <xf numFmtId="178" fontId="24" fillId="0" borderId="2" xfId="0" applyNumberFormat="1" applyFont="1" applyBorder="1" applyAlignment="1">
      <alignment horizontal="center" vertical="top" wrapText="1"/>
    </xf>
    <xf numFmtId="177" fontId="24" fillId="0" borderId="2" xfId="0" applyNumberFormat="1" applyFont="1" applyBorder="1" applyAlignment="1">
      <alignment horizontal="center" vertical="top" wrapText="1"/>
    </xf>
    <xf numFmtId="0" fontId="24" fillId="0" borderId="0" xfId="0" applyFont="1" applyBorder="1" applyAlignment="1">
      <alignment horizontal="center" vertical="top" wrapText="1"/>
    </xf>
    <xf numFmtId="0" fontId="25" fillId="0" borderId="0" xfId="0" applyFont="1" applyBorder="1" applyAlignment="1">
      <alignment horizontal="center" vertical="top" wrapText="1"/>
    </xf>
    <xf numFmtId="177" fontId="25" fillId="0" borderId="2" xfId="0" applyNumberFormat="1" applyFont="1" applyBorder="1" applyAlignment="1">
      <alignment horizontal="center" vertical="top" wrapText="1"/>
    </xf>
    <xf numFmtId="178" fontId="25" fillId="0" borderId="2" xfId="0" applyNumberFormat="1" applyFont="1" applyBorder="1" applyAlignment="1">
      <alignment horizontal="center" vertical="top" wrapText="1"/>
    </xf>
    <xf numFmtId="180" fontId="15" fillId="0" borderId="7" xfId="0" applyNumberFormat="1" applyFont="1" applyBorder="1" applyAlignment="1">
      <alignment horizontal="right" vertical="top"/>
    </xf>
    <xf numFmtId="180" fontId="19" fillId="0" borderId="7" xfId="0" applyNumberFormat="1" applyFont="1" applyBorder="1" applyAlignment="1">
      <alignment horizontal="right" vertical="top"/>
    </xf>
    <xf numFmtId="182" fontId="15" fillId="0" borderId="16" xfId="0" applyNumberFormat="1" applyFont="1" applyBorder="1" applyAlignment="1">
      <alignment horizontal="right" vertical="top"/>
    </xf>
    <xf numFmtId="182" fontId="19" fillId="0" borderId="16" xfId="0" applyNumberFormat="1" applyFont="1" applyBorder="1" applyAlignment="1">
      <alignment horizontal="right" vertical="top"/>
    </xf>
    <xf numFmtId="0" fontId="26" fillId="0" borderId="1" xfId="0" applyFont="1" applyBorder="1" applyAlignment="1">
      <alignment horizontal="left" vertical="top" wrapText="1"/>
    </xf>
    <xf numFmtId="0" fontId="27" fillId="0" borderId="1" xfId="0" applyFont="1" applyBorder="1" applyAlignment="1">
      <alignment horizontal="left" vertical="top" wrapText="1"/>
    </xf>
    <xf numFmtId="181" fontId="15" fillId="0" borderId="7" xfId="0" applyNumberFormat="1" applyFont="1" applyBorder="1" applyAlignment="1">
      <alignment horizontal="right" vertical="top"/>
    </xf>
    <xf numFmtId="49" fontId="22" fillId="0" borderId="2" xfId="0" applyNumberFormat="1" applyFont="1" applyBorder="1" applyAlignment="1">
      <alignment horizontal="center" vertical="top"/>
    </xf>
    <xf numFmtId="183" fontId="15" fillId="0" borderId="7" xfId="0" applyNumberFormat="1" applyFont="1" applyBorder="1" applyAlignment="1">
      <alignment horizontal="right" vertical="top"/>
    </xf>
    <xf numFmtId="181" fontId="15" fillId="0" borderId="1" xfId="0" applyNumberFormat="1" applyFont="1" applyBorder="1" applyAlignment="1">
      <alignment horizontal="right" vertical="top"/>
    </xf>
    <xf numFmtId="0" fontId="15" fillId="0" borderId="16" xfId="0" applyFont="1" applyBorder="1" applyAlignment="1">
      <alignment horizontal="right" vertical="top"/>
    </xf>
    <xf numFmtId="181" fontId="19" fillId="0" borderId="2" xfId="0" applyNumberFormat="1" applyFont="1" applyBorder="1" applyAlignment="1">
      <alignment horizontal="right" vertical="top"/>
    </xf>
    <xf numFmtId="183" fontId="19" fillId="0" borderId="7" xfId="0" applyNumberFormat="1" applyFont="1" applyBorder="1" applyAlignment="1">
      <alignment horizontal="right" vertical="top"/>
    </xf>
    <xf numFmtId="181" fontId="19" fillId="0" borderId="7" xfId="0" applyNumberFormat="1" applyFont="1" applyBorder="1" applyAlignment="1">
      <alignment horizontal="right" vertical="top"/>
    </xf>
    <xf numFmtId="184" fontId="15" fillId="0" borderId="2" xfId="0" applyNumberFormat="1" applyFont="1" applyBorder="1" applyAlignment="1">
      <alignment horizontal="right" vertical="top"/>
    </xf>
    <xf numFmtId="0" fontId="28" fillId="0" borderId="0" xfId="0" applyFont="1" applyBorder="1" applyAlignment="1">
      <alignment horizontal="center" vertical="top" wrapText="1"/>
    </xf>
    <xf numFmtId="0" fontId="29" fillId="0" borderId="0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right" vertical="top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tabSelected="1"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30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107</v>
      </c>
      <c r="B1" s="48"/>
      <c r="C1" s="48"/>
      <c r="D1" s="48"/>
      <c r="E1" s="48"/>
      <c r="F1" s="48"/>
      <c r="G1" s="48"/>
      <c r="H1" s="48"/>
      <c r="I1" s="47" t="s">
        <v>168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37</v>
      </c>
      <c r="J2" s="1"/>
      <c r="K2" s="1"/>
      <c r="L2" s="1"/>
      <c r="M2" s="1"/>
      <c r="N2" s="26"/>
      <c r="O2" s="26"/>
      <c r="P2" s="26"/>
      <c r="Q2" s="35" t="s">
        <v>17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0</v>
      </c>
      <c r="E3" s="21" t="s">
        <v>3</v>
      </c>
      <c r="F3" s="53" t="s">
        <v>2</v>
      </c>
      <c r="G3" s="54"/>
      <c r="H3" s="55"/>
      <c r="I3" s="56" t="s">
        <v>4</v>
      </c>
      <c r="J3" s="56"/>
      <c r="K3" s="56"/>
      <c r="L3" s="56"/>
      <c r="M3" s="57"/>
      <c r="N3" s="75" t="s">
        <v>5</v>
      </c>
      <c r="O3" s="74" t="s">
        <v>6</v>
      </c>
      <c r="P3" s="70" t="s">
        <v>7</v>
      </c>
      <c r="Q3" s="49" t="s">
        <v>8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33"/>
      <c r="J4" s="30"/>
      <c r="K4" s="30"/>
      <c r="L4" s="43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167</v>
      </c>
      <c r="J5" s="98" t="s">
        <v>160</v>
      </c>
      <c r="K5" s="117" t="s">
        <v>106</v>
      </c>
      <c r="L5" s="117" t="s">
        <v>166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161</v>
      </c>
      <c r="J6" s="101" t="s">
        <v>162</v>
      </c>
      <c r="K6" s="101" t="s">
        <v>99</v>
      </c>
      <c r="L6" s="101" t="s">
        <v>163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4.1" customHeight="1">
      <c r="A8" s="89"/>
      <c r="B8" s="90"/>
      <c r="C8" s="91"/>
      <c r="D8" s="82" t="s">
        <v>105</v>
      </c>
      <c r="E8" s="84">
        <v>1659739</v>
      </c>
      <c r="F8" s="87">
        <v>8002004</v>
      </c>
      <c r="G8" s="87">
        <v>830658</v>
      </c>
      <c r="H8" s="87">
        <v>8520113</v>
      </c>
      <c r="I8" s="111">
        <v>879490</v>
      </c>
      <c r="J8" s="111">
        <v>8806068</v>
      </c>
      <c r="K8" s="111">
        <v>895976</v>
      </c>
      <c r="L8" s="111">
        <v>28693322</v>
      </c>
      <c r="M8" s="113">
        <v>10.56</v>
      </c>
      <c r="N8" s="115" t="s">
        <v>110</v>
      </c>
      <c r="O8" s="104"/>
      <c r="P8" s="105"/>
      <c r="Q8" s="106"/>
    </row>
    <row r="9" spans="1:17" ht="14.1" customHeight="1">
      <c r="A9" s="92" t="s">
        <v>93</v>
      </c>
      <c r="B9" s="90"/>
      <c r="C9" s="91"/>
      <c r="D9" s="82" t="s">
        <v>44</v>
      </c>
      <c r="E9" s="84">
        <v>11261</v>
      </c>
      <c r="F9" s="87">
        <v>11106</v>
      </c>
      <c r="G9" s="87">
        <v>313</v>
      </c>
      <c r="H9" s="87">
        <v>10976</v>
      </c>
      <c r="I9" s="111">
        <v>210</v>
      </c>
      <c r="J9" s="111">
        <v>15541</v>
      </c>
      <c r="K9" s="111">
        <v>242</v>
      </c>
      <c r="L9" s="111">
        <v>38639</v>
      </c>
      <c r="M9" s="113">
        <v>4.49</v>
      </c>
      <c r="N9" s="115" t="s">
        <v>111</v>
      </c>
      <c r="O9" s="104"/>
      <c r="P9" s="105"/>
      <c r="Q9" s="107" t="s">
        <v>93</v>
      </c>
    </row>
    <row r="10" spans="1:17" ht="10.5" customHeight="1">
      <c r="A10" s="89"/>
      <c r="B10" s="93">
        <v>1</v>
      </c>
      <c r="C10" s="91"/>
      <c r="D10" s="81" t="s">
        <v>45</v>
      </c>
      <c r="E10" s="83">
        <v>8645</v>
      </c>
      <c r="F10" s="86">
        <v>8463</v>
      </c>
      <c r="G10" s="86">
        <v>241</v>
      </c>
      <c r="H10" s="86">
        <v>8897</v>
      </c>
      <c r="I10" s="110">
        <v>198</v>
      </c>
      <c r="J10" s="110">
        <v>9270</v>
      </c>
      <c r="K10" s="110">
        <v>202</v>
      </c>
      <c r="L10" s="110">
        <v>27514</v>
      </c>
      <c r="M10" s="112">
        <v>-5.81</v>
      </c>
      <c r="N10" s="114" t="s">
        <v>112</v>
      </c>
      <c r="O10" s="104"/>
      <c r="P10" s="108">
        <v>1</v>
      </c>
      <c r="Q10" s="106"/>
    </row>
    <row r="11" spans="1:17" ht="10.5" customHeight="1">
      <c r="A11" s="89"/>
      <c r="B11" s="90"/>
      <c r="C11" s="94">
        <v>11</v>
      </c>
      <c r="D11" s="81" t="s">
        <v>46</v>
      </c>
      <c r="E11" s="83">
        <v>5857</v>
      </c>
      <c r="F11" s="86">
        <v>3938</v>
      </c>
      <c r="G11" s="86">
        <v>115</v>
      </c>
      <c r="H11" s="86">
        <v>4193</v>
      </c>
      <c r="I11" s="110">
        <v>120</v>
      </c>
      <c r="J11" s="110">
        <v>4311</v>
      </c>
      <c r="K11" s="110">
        <v>126</v>
      </c>
      <c r="L11" s="110">
        <v>12925</v>
      </c>
      <c r="M11" s="112">
        <v>-15.02</v>
      </c>
      <c r="N11" s="114" t="s">
        <v>113</v>
      </c>
      <c r="O11" s="109">
        <v>11</v>
      </c>
      <c r="P11" s="105"/>
      <c r="Q11" s="106"/>
    </row>
    <row r="12" spans="1:17" ht="10.5" customHeight="1">
      <c r="A12" s="89"/>
      <c r="B12" s="90"/>
      <c r="C12" s="94">
        <v>12</v>
      </c>
      <c r="D12" s="81" t="s">
        <v>47</v>
      </c>
      <c r="E12" s="83">
        <v>1217</v>
      </c>
      <c r="F12" s="86">
        <v>2457</v>
      </c>
      <c r="G12" s="86">
        <v>91</v>
      </c>
      <c r="H12" s="86">
        <v>2463</v>
      </c>
      <c r="I12" s="110">
        <v>44</v>
      </c>
      <c r="J12" s="110">
        <v>2516</v>
      </c>
      <c r="K12" s="110">
        <v>43</v>
      </c>
      <c r="L12" s="110">
        <v>7703</v>
      </c>
      <c r="M12" s="112">
        <v>-4.24</v>
      </c>
      <c r="N12" s="114" t="s">
        <v>114</v>
      </c>
      <c r="O12" s="109">
        <v>12</v>
      </c>
      <c r="P12" s="105"/>
      <c r="Q12" s="106"/>
    </row>
    <row r="13" spans="1:17" ht="10.5" customHeight="1">
      <c r="A13" s="89"/>
      <c r="B13" s="90"/>
      <c r="C13" s="94">
        <v>13</v>
      </c>
      <c r="D13" s="81" t="s">
        <v>48</v>
      </c>
      <c r="E13" s="83">
        <v>1571</v>
      </c>
      <c r="F13" s="86">
        <v>2068</v>
      </c>
      <c r="G13" s="86">
        <v>35</v>
      </c>
      <c r="H13" s="86">
        <v>2241</v>
      </c>
      <c r="I13" s="110">
        <v>34</v>
      </c>
      <c r="J13" s="110">
        <v>2442</v>
      </c>
      <c r="K13" s="110">
        <v>33</v>
      </c>
      <c r="L13" s="110">
        <v>6886</v>
      </c>
      <c r="M13" s="112">
        <v>15.61</v>
      </c>
      <c r="N13" s="114" t="s">
        <v>115</v>
      </c>
      <c r="O13" s="109">
        <v>13</v>
      </c>
      <c r="P13" s="105"/>
      <c r="Q13" s="106"/>
    </row>
    <row r="14" spans="1:17" ht="10.5" customHeight="1">
      <c r="A14" s="89"/>
      <c r="B14" s="93">
        <v>2</v>
      </c>
      <c r="C14" s="91"/>
      <c r="D14" s="81" t="s">
        <v>49</v>
      </c>
      <c r="E14" s="83">
        <v>313</v>
      </c>
      <c r="F14" s="86">
        <v>384</v>
      </c>
      <c r="G14" s="86">
        <v>1</v>
      </c>
      <c r="H14" s="86">
        <v>296</v>
      </c>
      <c r="I14" s="110">
        <v>5</v>
      </c>
      <c r="J14" s="110">
        <v>333</v>
      </c>
      <c r="K14" s="110">
        <v>32</v>
      </c>
      <c r="L14" s="110">
        <v>1053</v>
      </c>
      <c r="M14" s="112">
        <v>33.53</v>
      </c>
      <c r="N14" s="114" t="s">
        <v>116</v>
      </c>
      <c r="O14" s="104"/>
      <c r="P14" s="108">
        <v>2</v>
      </c>
      <c r="Q14" s="106"/>
    </row>
    <row r="15" spans="1:17" ht="10.5" customHeight="1">
      <c r="A15" s="89"/>
      <c r="B15" s="90"/>
      <c r="C15" s="94">
        <v>20</v>
      </c>
      <c r="D15" s="81" t="s">
        <v>50</v>
      </c>
      <c r="E15" s="83">
        <v>313</v>
      </c>
      <c r="F15" s="86">
        <v>384</v>
      </c>
      <c r="G15" s="86">
        <v>1</v>
      </c>
      <c r="H15" s="86">
        <v>296</v>
      </c>
      <c r="I15" s="110">
        <v>5</v>
      </c>
      <c r="J15" s="110">
        <v>333</v>
      </c>
      <c r="K15" s="110">
        <v>32</v>
      </c>
      <c r="L15" s="110">
        <v>1053</v>
      </c>
      <c r="M15" s="112">
        <v>33.53</v>
      </c>
      <c r="N15" s="114" t="s">
        <v>117</v>
      </c>
      <c r="O15" s="109">
        <v>20</v>
      </c>
      <c r="P15" s="105"/>
      <c r="Q15" s="106"/>
    </row>
    <row r="16" spans="1:17" ht="10.5" customHeight="1">
      <c r="A16" s="89"/>
      <c r="B16" s="93">
        <v>3</v>
      </c>
      <c r="C16" s="91"/>
      <c r="D16" s="81" t="s">
        <v>51</v>
      </c>
      <c r="E16" s="83">
        <v>2303</v>
      </c>
      <c r="F16" s="86">
        <v>2259</v>
      </c>
      <c r="G16" s="86">
        <v>71</v>
      </c>
      <c r="H16" s="86">
        <v>1783</v>
      </c>
      <c r="I16" s="110">
        <v>7</v>
      </c>
      <c r="J16" s="110">
        <v>5939</v>
      </c>
      <c r="K16" s="110">
        <v>7</v>
      </c>
      <c r="L16" s="110">
        <v>10072</v>
      </c>
      <c r="M16" s="112">
        <v>44.28</v>
      </c>
      <c r="N16" s="114" t="s">
        <v>118</v>
      </c>
      <c r="O16" s="104"/>
      <c r="P16" s="108">
        <v>3</v>
      </c>
      <c r="Q16" s="106"/>
    </row>
    <row r="17" spans="1:17" ht="10.5" customHeight="1">
      <c r="A17" s="89"/>
      <c r="B17" s="90"/>
      <c r="C17" s="94">
        <v>31</v>
      </c>
      <c r="D17" s="81" t="s">
        <v>52</v>
      </c>
      <c r="E17" s="83">
        <v>1855</v>
      </c>
      <c r="F17" s="86">
        <v>1597</v>
      </c>
      <c r="G17" s="86">
        <v>6</v>
      </c>
      <c r="H17" s="86">
        <v>1112</v>
      </c>
      <c r="I17" s="110">
        <v>1</v>
      </c>
      <c r="J17" s="110">
        <v>5243</v>
      </c>
      <c r="K17" s="110">
        <v>1</v>
      </c>
      <c r="L17" s="110">
        <v>7961</v>
      </c>
      <c r="M17" s="112">
        <v>61.11</v>
      </c>
      <c r="N17" s="114" t="s">
        <v>119</v>
      </c>
      <c r="O17" s="109">
        <v>31</v>
      </c>
      <c r="P17" s="105"/>
      <c r="Q17" s="106"/>
    </row>
    <row r="18" spans="1:17" ht="10.5" customHeight="1">
      <c r="A18" s="89"/>
      <c r="B18" s="90"/>
      <c r="C18" s="94">
        <v>32</v>
      </c>
      <c r="D18" s="81" t="s">
        <v>53</v>
      </c>
      <c r="E18" s="83">
        <v>448</v>
      </c>
      <c r="F18" s="86">
        <v>663</v>
      </c>
      <c r="G18" s="86">
        <v>65</v>
      </c>
      <c r="H18" s="86">
        <v>671</v>
      </c>
      <c r="I18" s="110">
        <v>6</v>
      </c>
      <c r="J18" s="110">
        <v>695</v>
      </c>
      <c r="K18" s="110">
        <v>6</v>
      </c>
      <c r="L18" s="110">
        <v>2111</v>
      </c>
      <c r="M18" s="112">
        <v>3.51</v>
      </c>
      <c r="N18" s="114" t="s">
        <v>120</v>
      </c>
      <c r="O18" s="109">
        <v>32</v>
      </c>
      <c r="P18" s="105"/>
      <c r="Q18" s="106"/>
    </row>
    <row r="19" spans="1:17" ht="14.1" customHeight="1">
      <c r="A19" s="92" t="s">
        <v>94</v>
      </c>
      <c r="B19" s="90"/>
      <c r="C19" s="91"/>
      <c r="D19" s="82" t="s">
        <v>54</v>
      </c>
      <c r="E19" s="84">
        <v>1024</v>
      </c>
      <c r="F19" s="87">
        <v>35958</v>
      </c>
      <c r="G19" s="87">
        <v>29</v>
      </c>
      <c r="H19" s="87">
        <v>39286</v>
      </c>
      <c r="I19" s="111">
        <v>48</v>
      </c>
      <c r="J19" s="111">
        <v>37324</v>
      </c>
      <c r="K19" s="111">
        <v>18</v>
      </c>
      <c r="L19" s="111">
        <v>112711</v>
      </c>
      <c r="M19" s="113">
        <v>274.17</v>
      </c>
      <c r="N19" s="115" t="s">
        <v>121</v>
      </c>
      <c r="O19" s="104"/>
      <c r="P19" s="105"/>
      <c r="Q19" s="107" t="s">
        <v>94</v>
      </c>
    </row>
    <row r="20" spans="1:17" ht="10.5" customHeight="1">
      <c r="A20" s="89"/>
      <c r="B20" s="93">
        <v>5</v>
      </c>
      <c r="C20" s="91"/>
      <c r="D20" s="81" t="s">
        <v>55</v>
      </c>
      <c r="E20" s="83">
        <v>21</v>
      </c>
      <c r="F20" s="86">
        <v>28521</v>
      </c>
      <c r="G20" s="88">
        <v>0</v>
      </c>
      <c r="H20" s="86">
        <v>31421</v>
      </c>
      <c r="I20" s="116">
        <v>0</v>
      </c>
      <c r="J20" s="110">
        <v>28823</v>
      </c>
      <c r="K20" s="116">
        <v>0</v>
      </c>
      <c r="L20" s="110">
        <v>88765</v>
      </c>
      <c r="M20" s="112">
        <v>1040.92</v>
      </c>
      <c r="N20" s="114" t="s">
        <v>122</v>
      </c>
      <c r="O20" s="104"/>
      <c r="P20" s="108">
        <v>5</v>
      </c>
      <c r="Q20" s="106"/>
    </row>
    <row r="21" spans="1:17" ht="10.5" customHeight="1">
      <c r="A21" s="89"/>
      <c r="B21" s="90"/>
      <c r="C21" s="94">
        <v>50</v>
      </c>
      <c r="D21" s="81" t="s">
        <v>56</v>
      </c>
      <c r="E21" s="83">
        <v>21</v>
      </c>
      <c r="F21" s="86">
        <v>28521</v>
      </c>
      <c r="G21" s="88">
        <v>0</v>
      </c>
      <c r="H21" s="86">
        <v>31421</v>
      </c>
      <c r="I21" s="116">
        <v>0</v>
      </c>
      <c r="J21" s="110">
        <v>28823</v>
      </c>
      <c r="K21" s="116">
        <v>0</v>
      </c>
      <c r="L21" s="110">
        <v>88765</v>
      </c>
      <c r="M21" s="112">
        <v>1040.92</v>
      </c>
      <c r="N21" s="114" t="s">
        <v>123</v>
      </c>
      <c r="O21" s="109">
        <v>50</v>
      </c>
      <c r="P21" s="105"/>
      <c r="Q21" s="106"/>
    </row>
    <row r="22" spans="1:17" ht="10.5" customHeight="1">
      <c r="A22" s="89"/>
      <c r="B22" s="93">
        <v>6</v>
      </c>
      <c r="C22" s="91"/>
      <c r="D22" s="81" t="s">
        <v>57</v>
      </c>
      <c r="E22" s="83">
        <v>1003</v>
      </c>
      <c r="F22" s="86">
        <v>7437</v>
      </c>
      <c r="G22" s="86">
        <v>29</v>
      </c>
      <c r="H22" s="86">
        <v>7865</v>
      </c>
      <c r="I22" s="110">
        <v>48</v>
      </c>
      <c r="J22" s="110">
        <v>8501</v>
      </c>
      <c r="K22" s="110">
        <v>18</v>
      </c>
      <c r="L22" s="110">
        <v>23946</v>
      </c>
      <c r="M22" s="112">
        <v>7.18</v>
      </c>
      <c r="N22" s="114" t="s">
        <v>124</v>
      </c>
      <c r="O22" s="104"/>
      <c r="P22" s="108">
        <v>6</v>
      </c>
      <c r="Q22" s="106"/>
    </row>
    <row r="23" spans="1:17" ht="10.5" customHeight="1">
      <c r="A23" s="89"/>
      <c r="B23" s="90"/>
      <c r="C23" s="94">
        <v>60</v>
      </c>
      <c r="D23" s="81" t="s">
        <v>58</v>
      </c>
      <c r="E23" s="83">
        <v>1003</v>
      </c>
      <c r="F23" s="86">
        <v>7437</v>
      </c>
      <c r="G23" s="86">
        <v>29</v>
      </c>
      <c r="H23" s="86">
        <v>7865</v>
      </c>
      <c r="I23" s="110">
        <v>48</v>
      </c>
      <c r="J23" s="110">
        <v>8501</v>
      </c>
      <c r="K23" s="110">
        <v>18</v>
      </c>
      <c r="L23" s="110">
        <v>23946</v>
      </c>
      <c r="M23" s="112">
        <v>7.18</v>
      </c>
      <c r="N23" s="114" t="s">
        <v>125</v>
      </c>
      <c r="O23" s="109">
        <v>60</v>
      </c>
      <c r="P23" s="105"/>
      <c r="Q23" s="106"/>
    </row>
    <row r="24" spans="1:17" ht="14.1" customHeight="1">
      <c r="A24" s="92" t="s">
        <v>95</v>
      </c>
      <c r="B24" s="90"/>
      <c r="C24" s="91"/>
      <c r="D24" s="82" t="s">
        <v>59</v>
      </c>
      <c r="E24" s="84">
        <v>142822</v>
      </c>
      <c r="F24" s="87">
        <v>2302818</v>
      </c>
      <c r="G24" s="87">
        <v>604344</v>
      </c>
      <c r="H24" s="87">
        <v>2504197</v>
      </c>
      <c r="I24" s="111">
        <v>657068</v>
      </c>
      <c r="J24" s="111">
        <v>2578825</v>
      </c>
      <c r="K24" s="111">
        <v>670487</v>
      </c>
      <c r="L24" s="111">
        <v>9864035</v>
      </c>
      <c r="M24" s="113">
        <v>9.17</v>
      </c>
      <c r="N24" s="115" t="s">
        <v>126</v>
      </c>
      <c r="O24" s="104"/>
      <c r="P24" s="105"/>
      <c r="Q24" s="107" t="s">
        <v>95</v>
      </c>
    </row>
    <row r="25" spans="1:17" ht="10.5" customHeight="1">
      <c r="A25" s="89"/>
      <c r="B25" s="93">
        <v>8</v>
      </c>
      <c r="C25" s="91"/>
      <c r="D25" s="81" t="s">
        <v>60</v>
      </c>
      <c r="E25" s="83">
        <v>10001</v>
      </c>
      <c r="F25" s="86">
        <v>126630</v>
      </c>
      <c r="G25" s="86">
        <v>2410</v>
      </c>
      <c r="H25" s="86">
        <v>124543</v>
      </c>
      <c r="I25" s="110">
        <v>1523</v>
      </c>
      <c r="J25" s="110">
        <v>126375</v>
      </c>
      <c r="K25" s="110">
        <v>1711</v>
      </c>
      <c r="L25" s="110">
        <v>385020</v>
      </c>
      <c r="M25" s="112">
        <v>2.61</v>
      </c>
      <c r="N25" s="114" t="s">
        <v>127</v>
      </c>
      <c r="O25" s="104"/>
      <c r="P25" s="108">
        <v>8</v>
      </c>
      <c r="Q25" s="106"/>
    </row>
    <row r="26" spans="1:17" ht="10.5" customHeight="1">
      <c r="A26" s="89"/>
      <c r="B26" s="90"/>
      <c r="C26" s="94">
        <v>81</v>
      </c>
      <c r="D26" s="81" t="s">
        <v>61</v>
      </c>
      <c r="E26" s="83">
        <v>1437</v>
      </c>
      <c r="F26" s="86">
        <v>14795</v>
      </c>
      <c r="G26" s="86">
        <v>70</v>
      </c>
      <c r="H26" s="86">
        <v>13986</v>
      </c>
      <c r="I26" s="110">
        <v>64</v>
      </c>
      <c r="J26" s="110">
        <v>13752</v>
      </c>
      <c r="K26" s="110">
        <v>67</v>
      </c>
      <c r="L26" s="110">
        <v>42781</v>
      </c>
      <c r="M26" s="112">
        <v>3.31</v>
      </c>
      <c r="N26" s="114" t="s">
        <v>128</v>
      </c>
      <c r="O26" s="109">
        <v>81</v>
      </c>
      <c r="P26" s="105"/>
      <c r="Q26" s="106"/>
    </row>
    <row r="27" spans="1:17" ht="10.5" customHeight="1">
      <c r="A27" s="89"/>
      <c r="B27" s="90"/>
      <c r="C27" s="94">
        <v>82</v>
      </c>
      <c r="D27" s="81" t="s">
        <v>62</v>
      </c>
      <c r="E27" s="83">
        <v>301</v>
      </c>
      <c r="F27" s="86">
        <v>3931</v>
      </c>
      <c r="G27" s="86">
        <v>216</v>
      </c>
      <c r="H27" s="86">
        <v>3738</v>
      </c>
      <c r="I27" s="110">
        <v>238</v>
      </c>
      <c r="J27" s="110">
        <v>3801</v>
      </c>
      <c r="K27" s="110">
        <v>252</v>
      </c>
      <c r="L27" s="110">
        <v>12418</v>
      </c>
      <c r="M27" s="112">
        <v>1.2</v>
      </c>
      <c r="N27" s="114" t="s">
        <v>129</v>
      </c>
      <c r="O27" s="109">
        <v>82</v>
      </c>
      <c r="P27" s="105"/>
      <c r="Q27" s="106"/>
    </row>
    <row r="28" spans="1:17" ht="10.5" customHeight="1">
      <c r="A28" s="89"/>
      <c r="B28" s="90"/>
      <c r="C28" s="94">
        <v>83</v>
      </c>
      <c r="D28" s="81" t="s">
        <v>63</v>
      </c>
      <c r="E28" s="83">
        <v>953</v>
      </c>
      <c r="F28" s="86">
        <v>6437</v>
      </c>
      <c r="G28" s="86">
        <v>256</v>
      </c>
      <c r="H28" s="86">
        <v>6427</v>
      </c>
      <c r="I28" s="110">
        <v>242</v>
      </c>
      <c r="J28" s="110">
        <v>6792</v>
      </c>
      <c r="K28" s="110">
        <v>256</v>
      </c>
      <c r="L28" s="110">
        <v>20695</v>
      </c>
      <c r="M28" s="112">
        <v>12.66</v>
      </c>
      <c r="N28" s="114" t="s">
        <v>130</v>
      </c>
      <c r="O28" s="109">
        <v>83</v>
      </c>
      <c r="P28" s="105"/>
      <c r="Q28" s="106"/>
    </row>
    <row r="29" spans="1:17" ht="10.5" customHeight="1">
      <c r="A29" s="89"/>
      <c r="B29" s="90"/>
      <c r="C29" s="94">
        <v>84</v>
      </c>
      <c r="D29" s="81" t="s">
        <v>64</v>
      </c>
      <c r="E29" s="83">
        <v>220</v>
      </c>
      <c r="F29" s="86">
        <v>11782</v>
      </c>
      <c r="G29" s="86">
        <v>186</v>
      </c>
      <c r="H29" s="86">
        <v>12464</v>
      </c>
      <c r="I29" s="110">
        <v>173</v>
      </c>
      <c r="J29" s="110">
        <v>11536</v>
      </c>
      <c r="K29" s="110">
        <v>159</v>
      </c>
      <c r="L29" s="110">
        <v>36452</v>
      </c>
      <c r="M29" s="112">
        <v>-6.01</v>
      </c>
      <c r="N29" s="114" t="s">
        <v>131</v>
      </c>
      <c r="O29" s="109">
        <v>84</v>
      </c>
      <c r="P29" s="105"/>
      <c r="Q29" s="106"/>
    </row>
    <row r="30" spans="1:17" ht="10.5" customHeight="1">
      <c r="A30" s="89"/>
      <c r="B30" s="90"/>
      <c r="C30" s="94">
        <v>85</v>
      </c>
      <c r="D30" s="81" t="s">
        <v>65</v>
      </c>
      <c r="E30" s="83">
        <v>187</v>
      </c>
      <c r="F30" s="86">
        <v>7506</v>
      </c>
      <c r="G30" s="86">
        <v>3</v>
      </c>
      <c r="H30" s="86">
        <v>8136</v>
      </c>
      <c r="I30" s="110">
        <v>8</v>
      </c>
      <c r="J30" s="110">
        <v>8718</v>
      </c>
      <c r="K30" s="110">
        <v>-4</v>
      </c>
      <c r="L30" s="110">
        <v>24368</v>
      </c>
      <c r="M30" s="112">
        <v>6.11</v>
      </c>
      <c r="N30" s="114" t="s">
        <v>132</v>
      </c>
      <c r="O30" s="109">
        <v>85</v>
      </c>
      <c r="P30" s="105"/>
      <c r="Q30" s="106"/>
    </row>
    <row r="31" spans="1:17" ht="20.100000000000001" customHeight="1">
      <c r="A31" s="89"/>
      <c r="B31" s="90"/>
      <c r="C31" s="94">
        <v>86</v>
      </c>
      <c r="D31" s="81" t="s">
        <v>66</v>
      </c>
      <c r="E31" s="83">
        <v>509</v>
      </c>
      <c r="F31" s="86">
        <v>5639</v>
      </c>
      <c r="G31" s="86">
        <v>6</v>
      </c>
      <c r="H31" s="86">
        <v>5870</v>
      </c>
      <c r="I31" s="110">
        <v>6</v>
      </c>
      <c r="J31" s="110">
        <v>6023</v>
      </c>
      <c r="K31" s="110">
        <v>131</v>
      </c>
      <c r="L31" s="110">
        <v>17680</v>
      </c>
      <c r="M31" s="112">
        <v>3.1</v>
      </c>
      <c r="N31" s="114" t="s">
        <v>133</v>
      </c>
      <c r="O31" s="109">
        <v>86</v>
      </c>
      <c r="P31" s="105"/>
      <c r="Q31" s="106"/>
    </row>
    <row r="32" spans="1:17" ht="10.5" customHeight="1">
      <c r="A32" s="89"/>
      <c r="B32" s="90"/>
      <c r="C32" s="94">
        <v>87</v>
      </c>
      <c r="D32" s="81" t="s">
        <v>67</v>
      </c>
      <c r="E32" s="83">
        <v>373</v>
      </c>
      <c r="F32" s="86">
        <v>26852</v>
      </c>
      <c r="G32" s="86">
        <v>397</v>
      </c>
      <c r="H32" s="86">
        <v>26560</v>
      </c>
      <c r="I32" s="110">
        <v>61</v>
      </c>
      <c r="J32" s="110">
        <v>26639</v>
      </c>
      <c r="K32" s="110">
        <v>53</v>
      </c>
      <c r="L32" s="110">
        <v>80653</v>
      </c>
      <c r="M32" s="112">
        <v>-4.2300000000000004</v>
      </c>
      <c r="N32" s="114" t="s">
        <v>134</v>
      </c>
      <c r="O32" s="109">
        <v>87</v>
      </c>
      <c r="P32" s="105"/>
      <c r="Q32" s="106"/>
    </row>
    <row r="33" spans="1:17" ht="10.5" customHeight="1">
      <c r="A33" s="89"/>
      <c r="B33" s="90"/>
      <c r="C33" s="94">
        <v>89</v>
      </c>
      <c r="D33" s="81" t="s">
        <v>68</v>
      </c>
      <c r="E33" s="83">
        <v>6021</v>
      </c>
      <c r="F33" s="86">
        <v>49689</v>
      </c>
      <c r="G33" s="86">
        <v>1275</v>
      </c>
      <c r="H33" s="86">
        <v>47361</v>
      </c>
      <c r="I33" s="110">
        <v>731</v>
      </c>
      <c r="J33" s="110">
        <v>49114</v>
      </c>
      <c r="K33" s="110">
        <v>798</v>
      </c>
      <c r="L33" s="110">
        <v>149972</v>
      </c>
      <c r="M33" s="112">
        <v>7.08</v>
      </c>
      <c r="N33" s="114" t="s">
        <v>135</v>
      </c>
      <c r="O33" s="109">
        <v>89</v>
      </c>
      <c r="P33" s="105"/>
      <c r="Q33" s="106"/>
    </row>
    <row r="34" spans="1:17" ht="10.5" customHeight="1">
      <c r="A34" s="89"/>
      <c r="B34" s="93">
        <v>9</v>
      </c>
      <c r="C34" s="91"/>
      <c r="D34" s="81" t="s">
        <v>69</v>
      </c>
      <c r="E34" s="83">
        <v>577</v>
      </c>
      <c r="F34" s="86">
        <v>11180</v>
      </c>
      <c r="G34" s="86">
        <v>116</v>
      </c>
      <c r="H34" s="86">
        <v>9986</v>
      </c>
      <c r="I34" s="110">
        <v>109</v>
      </c>
      <c r="J34" s="110">
        <v>11562</v>
      </c>
      <c r="K34" s="110">
        <v>103</v>
      </c>
      <c r="L34" s="110">
        <v>33195</v>
      </c>
      <c r="M34" s="112">
        <v>9.27</v>
      </c>
      <c r="N34" s="114" t="s">
        <v>136</v>
      </c>
      <c r="O34" s="104"/>
      <c r="P34" s="108">
        <v>9</v>
      </c>
      <c r="Q34" s="106"/>
    </row>
    <row r="35" spans="1:17" ht="10.5" customHeight="1">
      <c r="A35" s="89"/>
      <c r="B35" s="90"/>
      <c r="C35" s="94">
        <v>91</v>
      </c>
      <c r="D35" s="81" t="s">
        <v>70</v>
      </c>
      <c r="E35" s="83">
        <v>271</v>
      </c>
      <c r="F35" s="86">
        <v>3176</v>
      </c>
      <c r="G35" s="86">
        <v>19</v>
      </c>
      <c r="H35" s="86">
        <v>2208</v>
      </c>
      <c r="I35" s="110">
        <v>11</v>
      </c>
      <c r="J35" s="110">
        <v>2947</v>
      </c>
      <c r="K35" s="110">
        <v>9</v>
      </c>
      <c r="L35" s="110">
        <v>8390</v>
      </c>
      <c r="M35" s="112">
        <v>33.380000000000003</v>
      </c>
      <c r="N35" s="114" t="s">
        <v>137</v>
      </c>
      <c r="O35" s="109">
        <v>91</v>
      </c>
      <c r="P35" s="105"/>
      <c r="Q35" s="106"/>
    </row>
    <row r="36" spans="1:17" ht="10.5" customHeight="1">
      <c r="A36" s="89"/>
      <c r="B36" s="90"/>
      <c r="C36" s="94">
        <v>92</v>
      </c>
      <c r="D36" s="81" t="s">
        <v>71</v>
      </c>
      <c r="E36" s="83">
        <v>306</v>
      </c>
      <c r="F36" s="86">
        <v>8004</v>
      </c>
      <c r="G36" s="86">
        <v>96</v>
      </c>
      <c r="H36" s="86">
        <v>7778</v>
      </c>
      <c r="I36" s="110">
        <v>98</v>
      </c>
      <c r="J36" s="110">
        <v>8615</v>
      </c>
      <c r="K36" s="110">
        <v>94</v>
      </c>
      <c r="L36" s="110">
        <v>24805</v>
      </c>
      <c r="M36" s="112">
        <v>2.97</v>
      </c>
      <c r="N36" s="114" t="s">
        <v>138</v>
      </c>
      <c r="O36" s="109">
        <v>92</v>
      </c>
      <c r="P36" s="105"/>
      <c r="Q36" s="106"/>
    </row>
    <row r="37" spans="1:17" ht="10.5" customHeight="1">
      <c r="A37" s="89"/>
      <c r="B37" s="93">
        <v>10</v>
      </c>
      <c r="C37" s="91"/>
      <c r="D37" s="81" t="s">
        <v>72</v>
      </c>
      <c r="E37" s="83">
        <v>8</v>
      </c>
      <c r="F37" s="86">
        <v>2370</v>
      </c>
      <c r="G37" s="88">
        <v>0</v>
      </c>
      <c r="H37" s="86">
        <v>2743</v>
      </c>
      <c r="I37" s="116">
        <v>0</v>
      </c>
      <c r="J37" s="110">
        <v>2599</v>
      </c>
      <c r="K37" s="116">
        <v>0</v>
      </c>
      <c r="L37" s="110">
        <v>7711</v>
      </c>
      <c r="M37" s="112">
        <v>-2.44</v>
      </c>
      <c r="N37" s="114" t="s">
        <v>139</v>
      </c>
      <c r="O37" s="104"/>
      <c r="P37" s="108">
        <v>10</v>
      </c>
      <c r="Q37" s="106"/>
    </row>
    <row r="38" spans="1:17" ht="10.5" customHeight="1">
      <c r="A38" s="89"/>
      <c r="B38" s="90"/>
      <c r="C38" s="94">
        <v>100</v>
      </c>
      <c r="D38" s="81" t="s">
        <v>73</v>
      </c>
      <c r="E38" s="83">
        <v>8</v>
      </c>
      <c r="F38" s="86">
        <v>2370</v>
      </c>
      <c r="G38" s="88">
        <v>0</v>
      </c>
      <c r="H38" s="86">
        <v>2743</v>
      </c>
      <c r="I38" s="116">
        <v>0</v>
      </c>
      <c r="J38" s="110">
        <v>2599</v>
      </c>
      <c r="K38" s="116">
        <v>0</v>
      </c>
      <c r="L38" s="110">
        <v>7711</v>
      </c>
      <c r="M38" s="112">
        <v>-2.44</v>
      </c>
      <c r="N38" s="114" t="s">
        <v>140</v>
      </c>
      <c r="O38" s="109">
        <v>100</v>
      </c>
      <c r="P38" s="105"/>
      <c r="Q38" s="106"/>
    </row>
    <row r="39" spans="1:17" ht="10.5" customHeight="1">
      <c r="A39" s="89"/>
      <c r="B39" s="93">
        <v>11</v>
      </c>
      <c r="C39" s="91"/>
      <c r="D39" s="81" t="s">
        <v>74</v>
      </c>
      <c r="E39" s="83">
        <v>4399</v>
      </c>
      <c r="F39" s="86">
        <v>44289</v>
      </c>
      <c r="G39" s="86">
        <v>10297</v>
      </c>
      <c r="H39" s="86">
        <v>52523</v>
      </c>
      <c r="I39" s="110">
        <v>10721</v>
      </c>
      <c r="J39" s="110">
        <v>52368</v>
      </c>
      <c r="K39" s="110">
        <v>10106</v>
      </c>
      <c r="L39" s="110">
        <v>189613</v>
      </c>
      <c r="M39" s="112">
        <v>6.58</v>
      </c>
      <c r="N39" s="114" t="s">
        <v>141</v>
      </c>
      <c r="O39" s="104"/>
      <c r="P39" s="108">
        <v>11</v>
      </c>
      <c r="Q39" s="106"/>
    </row>
    <row r="40" spans="1:17" ht="10.5" customHeight="1">
      <c r="A40" s="89"/>
      <c r="B40" s="90"/>
      <c r="C40" s="94">
        <v>111</v>
      </c>
      <c r="D40" s="81" t="s">
        <v>75</v>
      </c>
      <c r="E40" s="83">
        <v>554</v>
      </c>
      <c r="F40" s="86">
        <v>9307</v>
      </c>
      <c r="G40" s="86">
        <v>5279</v>
      </c>
      <c r="H40" s="86">
        <v>11006</v>
      </c>
      <c r="I40" s="110">
        <v>5156</v>
      </c>
      <c r="J40" s="110">
        <v>10378</v>
      </c>
      <c r="K40" s="110">
        <v>4830</v>
      </c>
      <c r="L40" s="110">
        <v>50664</v>
      </c>
      <c r="M40" s="112">
        <v>9.27</v>
      </c>
      <c r="N40" s="114" t="s">
        <v>142</v>
      </c>
      <c r="O40" s="109">
        <v>111</v>
      </c>
      <c r="P40" s="105"/>
      <c r="Q40" s="106"/>
    </row>
    <row r="41" spans="1:17" ht="10.5" customHeight="1">
      <c r="A41" s="89"/>
      <c r="B41" s="90"/>
      <c r="C41" s="94">
        <v>112</v>
      </c>
      <c r="D41" s="81" t="s">
        <v>76</v>
      </c>
      <c r="E41" s="83">
        <v>1477</v>
      </c>
      <c r="F41" s="86">
        <v>20180</v>
      </c>
      <c r="G41" s="86">
        <v>3684</v>
      </c>
      <c r="H41" s="86">
        <v>24492</v>
      </c>
      <c r="I41" s="110">
        <v>3272</v>
      </c>
      <c r="J41" s="110">
        <v>25462</v>
      </c>
      <c r="K41" s="110">
        <v>3231</v>
      </c>
      <c r="L41" s="110">
        <v>83689</v>
      </c>
      <c r="M41" s="112">
        <v>10.91</v>
      </c>
      <c r="N41" s="114" t="s">
        <v>143</v>
      </c>
      <c r="O41" s="109">
        <v>112</v>
      </c>
      <c r="P41" s="105"/>
      <c r="Q41" s="106"/>
    </row>
    <row r="42" spans="1:17" ht="10.5" customHeight="1">
      <c r="A42" s="89"/>
      <c r="B42" s="90"/>
      <c r="C42" s="94">
        <v>113</v>
      </c>
      <c r="D42" s="81" t="s">
        <v>77</v>
      </c>
      <c r="E42" s="83">
        <v>191</v>
      </c>
      <c r="F42" s="86">
        <v>3960</v>
      </c>
      <c r="G42" s="86">
        <v>451</v>
      </c>
      <c r="H42" s="86">
        <v>4032</v>
      </c>
      <c r="I42" s="110">
        <v>1028</v>
      </c>
      <c r="J42" s="110">
        <v>4137</v>
      </c>
      <c r="K42" s="110">
        <v>923</v>
      </c>
      <c r="L42" s="110">
        <v>14980</v>
      </c>
      <c r="M42" s="112">
        <v>-3.46</v>
      </c>
      <c r="N42" s="114" t="s">
        <v>144</v>
      </c>
      <c r="O42" s="109">
        <v>113</v>
      </c>
      <c r="P42" s="105"/>
      <c r="Q42" s="106"/>
    </row>
    <row r="43" spans="1:17" ht="10.5" customHeight="1">
      <c r="A43" s="89"/>
      <c r="B43" s="90"/>
      <c r="C43" s="94">
        <v>114</v>
      </c>
      <c r="D43" s="81" t="s">
        <v>78</v>
      </c>
      <c r="E43" s="83">
        <v>442</v>
      </c>
      <c r="F43" s="86">
        <v>4489</v>
      </c>
      <c r="G43" s="86">
        <v>251</v>
      </c>
      <c r="H43" s="86">
        <v>5294</v>
      </c>
      <c r="I43" s="110">
        <v>186</v>
      </c>
      <c r="J43" s="110">
        <v>4766</v>
      </c>
      <c r="K43" s="110">
        <v>220</v>
      </c>
      <c r="L43" s="110">
        <v>15453</v>
      </c>
      <c r="M43" s="112">
        <v>-11.55</v>
      </c>
      <c r="N43" s="114" t="s">
        <v>145</v>
      </c>
      <c r="O43" s="109">
        <v>114</v>
      </c>
      <c r="P43" s="105"/>
      <c r="Q43" s="106"/>
    </row>
    <row r="44" spans="1:17" ht="10.5" customHeight="1">
      <c r="A44" s="89"/>
      <c r="B44" s="90"/>
      <c r="C44" s="94">
        <v>115</v>
      </c>
      <c r="D44" s="81" t="s">
        <v>79</v>
      </c>
      <c r="E44" s="83">
        <v>1735</v>
      </c>
      <c r="F44" s="86">
        <v>6353</v>
      </c>
      <c r="G44" s="86">
        <v>633</v>
      </c>
      <c r="H44" s="86">
        <v>7698</v>
      </c>
      <c r="I44" s="110">
        <v>1080</v>
      </c>
      <c r="J44" s="110">
        <v>7624</v>
      </c>
      <c r="K44" s="110">
        <v>902</v>
      </c>
      <c r="L44" s="110">
        <v>24826</v>
      </c>
      <c r="M44" s="112">
        <v>7.5</v>
      </c>
      <c r="N44" s="114" t="s">
        <v>146</v>
      </c>
      <c r="O44" s="109">
        <v>115</v>
      </c>
      <c r="P44" s="105"/>
      <c r="Q44" s="106"/>
    </row>
    <row r="45" spans="1:17" ht="10.5" customHeight="1">
      <c r="A45" s="89"/>
      <c r="B45" s="93">
        <v>12</v>
      </c>
      <c r="C45" s="91"/>
      <c r="D45" s="81" t="s">
        <v>80</v>
      </c>
      <c r="E45" s="83">
        <v>2954</v>
      </c>
      <c r="F45" s="86">
        <v>6265</v>
      </c>
      <c r="G45" s="86">
        <v>874</v>
      </c>
      <c r="H45" s="86">
        <v>7441</v>
      </c>
      <c r="I45" s="110">
        <v>834</v>
      </c>
      <c r="J45" s="110">
        <v>7486</v>
      </c>
      <c r="K45" s="110">
        <v>992</v>
      </c>
      <c r="L45" s="110">
        <v>24596</v>
      </c>
      <c r="M45" s="112">
        <v>-0.64</v>
      </c>
      <c r="N45" s="114" t="s">
        <v>147</v>
      </c>
      <c r="O45" s="104"/>
      <c r="P45" s="108">
        <v>12</v>
      </c>
      <c r="Q45" s="106"/>
    </row>
    <row r="46" spans="1:17" ht="10.5" customHeight="1">
      <c r="A46" s="89"/>
      <c r="B46" s="90"/>
      <c r="C46" s="94">
        <v>121</v>
      </c>
      <c r="D46" s="81" t="s">
        <v>81</v>
      </c>
      <c r="E46" s="83">
        <v>2004</v>
      </c>
      <c r="F46" s="86">
        <v>4288</v>
      </c>
      <c r="G46" s="86">
        <v>581</v>
      </c>
      <c r="H46" s="86">
        <v>5100</v>
      </c>
      <c r="I46" s="110">
        <v>534</v>
      </c>
      <c r="J46" s="110">
        <v>5152</v>
      </c>
      <c r="K46" s="110">
        <v>571</v>
      </c>
      <c r="L46" s="110">
        <v>16664</v>
      </c>
      <c r="M46" s="112">
        <v>7.08</v>
      </c>
      <c r="N46" s="114" t="s">
        <v>148</v>
      </c>
      <c r="O46" s="109">
        <v>121</v>
      </c>
      <c r="P46" s="105"/>
      <c r="Q46" s="106"/>
    </row>
    <row r="47" spans="1:17" ht="10.5" customHeight="1">
      <c r="A47" s="89"/>
      <c r="B47" s="90"/>
      <c r="C47" s="94">
        <v>123</v>
      </c>
      <c r="D47" s="81" t="s">
        <v>82</v>
      </c>
      <c r="E47" s="83">
        <v>950</v>
      </c>
      <c r="F47" s="86">
        <v>1977</v>
      </c>
      <c r="G47" s="86">
        <v>293</v>
      </c>
      <c r="H47" s="86">
        <v>2340</v>
      </c>
      <c r="I47" s="110">
        <v>300</v>
      </c>
      <c r="J47" s="110">
        <v>2334</v>
      </c>
      <c r="K47" s="110">
        <v>421</v>
      </c>
      <c r="L47" s="110">
        <v>7932</v>
      </c>
      <c r="M47" s="112">
        <v>-13.72</v>
      </c>
      <c r="N47" s="114" t="s">
        <v>149</v>
      </c>
      <c r="O47" s="109">
        <v>123</v>
      </c>
      <c r="P47" s="105"/>
      <c r="Q47" s="106"/>
    </row>
    <row r="48" spans="1:17" ht="10.5" customHeight="1">
      <c r="A48" s="89"/>
      <c r="B48" s="93">
        <v>13</v>
      </c>
      <c r="C48" s="91"/>
      <c r="D48" s="81" t="s">
        <v>83</v>
      </c>
      <c r="E48" s="83">
        <v>1007</v>
      </c>
      <c r="F48" s="86">
        <v>4568</v>
      </c>
      <c r="G48" s="86">
        <v>1975</v>
      </c>
      <c r="H48" s="86">
        <v>4848</v>
      </c>
      <c r="I48" s="110">
        <v>1844</v>
      </c>
      <c r="J48" s="110">
        <v>5047</v>
      </c>
      <c r="K48" s="110">
        <v>1601</v>
      </c>
      <c r="L48" s="110">
        <v>21311</v>
      </c>
      <c r="M48" s="112">
        <v>4.88</v>
      </c>
      <c r="N48" s="114" t="s">
        <v>150</v>
      </c>
      <c r="O48" s="104"/>
      <c r="P48" s="108">
        <v>13</v>
      </c>
      <c r="Q48" s="106"/>
    </row>
    <row r="49" spans="1:17" ht="10.5" customHeight="1">
      <c r="A49" s="89"/>
      <c r="B49" s="90"/>
      <c r="C49" s="94">
        <v>130</v>
      </c>
      <c r="D49" s="81" t="s">
        <v>84</v>
      </c>
      <c r="E49" s="83">
        <v>1007</v>
      </c>
      <c r="F49" s="86">
        <v>4568</v>
      </c>
      <c r="G49" s="86">
        <v>1975</v>
      </c>
      <c r="H49" s="86">
        <v>4848</v>
      </c>
      <c r="I49" s="110">
        <v>1844</v>
      </c>
      <c r="J49" s="110">
        <v>5047</v>
      </c>
      <c r="K49" s="110">
        <v>1601</v>
      </c>
      <c r="L49" s="110">
        <v>21311</v>
      </c>
      <c r="M49" s="112">
        <v>4.88</v>
      </c>
      <c r="N49" s="114" t="s">
        <v>151</v>
      </c>
      <c r="O49" s="109">
        <v>130</v>
      </c>
      <c r="P49" s="105"/>
      <c r="Q49" s="106"/>
    </row>
    <row r="50" spans="1:17" ht="10.5" customHeight="1">
      <c r="A50" s="89"/>
      <c r="B50" s="93">
        <v>14</v>
      </c>
      <c r="C50" s="91"/>
      <c r="D50" s="81" t="s">
        <v>85</v>
      </c>
      <c r="E50" s="83">
        <v>2659</v>
      </c>
      <c r="F50" s="86">
        <v>8154</v>
      </c>
      <c r="G50" s="86">
        <v>279</v>
      </c>
      <c r="H50" s="86">
        <v>9386</v>
      </c>
      <c r="I50" s="110">
        <v>125</v>
      </c>
      <c r="J50" s="110">
        <v>9017</v>
      </c>
      <c r="K50" s="110">
        <v>141</v>
      </c>
      <c r="L50" s="110">
        <v>27233</v>
      </c>
      <c r="M50" s="112">
        <v>0.64</v>
      </c>
      <c r="N50" s="114" t="s">
        <v>152</v>
      </c>
      <c r="O50" s="104"/>
      <c r="P50" s="108">
        <v>14</v>
      </c>
      <c r="Q50" s="106"/>
    </row>
    <row r="51" spans="1:17" ht="10.5" customHeight="1">
      <c r="A51" s="89"/>
      <c r="B51" s="90"/>
      <c r="C51" s="94">
        <v>140</v>
      </c>
      <c r="D51" s="81" t="s">
        <v>86</v>
      </c>
      <c r="E51" s="83">
        <v>2659</v>
      </c>
      <c r="F51" s="86">
        <v>8154</v>
      </c>
      <c r="G51" s="86">
        <v>279</v>
      </c>
      <c r="H51" s="86">
        <v>9386</v>
      </c>
      <c r="I51" s="110">
        <v>125</v>
      </c>
      <c r="J51" s="110">
        <v>9017</v>
      </c>
      <c r="K51" s="110">
        <v>141</v>
      </c>
      <c r="L51" s="110">
        <v>27233</v>
      </c>
      <c r="M51" s="112">
        <v>0.64</v>
      </c>
      <c r="N51" s="114" t="s">
        <v>153</v>
      </c>
      <c r="O51" s="109">
        <v>140</v>
      </c>
      <c r="P51" s="105"/>
      <c r="Q51" s="106"/>
    </row>
    <row r="52" spans="1:17" ht="10.5" customHeight="1">
      <c r="A52" s="89"/>
      <c r="B52" s="93">
        <v>15</v>
      </c>
      <c r="C52" s="91"/>
      <c r="D52" s="81" t="s">
        <v>87</v>
      </c>
      <c r="E52" s="83">
        <v>2859</v>
      </c>
      <c r="F52" s="86">
        <v>31102</v>
      </c>
      <c r="G52" s="86">
        <v>541</v>
      </c>
      <c r="H52" s="86">
        <v>36222</v>
      </c>
      <c r="I52" s="110">
        <v>849</v>
      </c>
      <c r="J52" s="110">
        <v>33330</v>
      </c>
      <c r="K52" s="110">
        <v>670</v>
      </c>
      <c r="L52" s="110">
        <v>103536</v>
      </c>
      <c r="M52" s="112">
        <v>3.24</v>
      </c>
      <c r="N52" s="114" t="s">
        <v>154</v>
      </c>
      <c r="O52" s="104"/>
      <c r="P52" s="108">
        <v>15</v>
      </c>
      <c r="Q52" s="106"/>
    </row>
    <row r="53" spans="1:17" ht="10.5" customHeight="1">
      <c r="A53" s="89"/>
      <c r="B53" s="90"/>
      <c r="C53" s="94">
        <v>151</v>
      </c>
      <c r="D53" s="81" t="s">
        <v>88</v>
      </c>
      <c r="E53" s="83">
        <v>295</v>
      </c>
      <c r="F53" s="86">
        <v>9878</v>
      </c>
      <c r="G53" s="86">
        <v>333</v>
      </c>
      <c r="H53" s="86">
        <v>11125</v>
      </c>
      <c r="I53" s="110">
        <v>520</v>
      </c>
      <c r="J53" s="110">
        <v>10736</v>
      </c>
      <c r="K53" s="110">
        <v>389</v>
      </c>
      <c r="L53" s="110">
        <v>33368</v>
      </c>
      <c r="M53" s="112">
        <v>-1.92</v>
      </c>
      <c r="N53" s="114" t="s">
        <v>155</v>
      </c>
      <c r="O53" s="109">
        <v>151</v>
      </c>
      <c r="P53" s="105"/>
      <c r="Q53" s="106"/>
    </row>
    <row r="54" spans="1:17" ht="10.5" customHeight="1">
      <c r="A54" s="89"/>
      <c r="B54" s="90"/>
      <c r="C54" s="94">
        <v>152</v>
      </c>
      <c r="D54" s="81" t="s">
        <v>89</v>
      </c>
      <c r="E54" s="83">
        <v>1944</v>
      </c>
      <c r="F54" s="86">
        <v>15842</v>
      </c>
      <c r="G54" s="86">
        <v>124</v>
      </c>
      <c r="H54" s="86">
        <v>19149</v>
      </c>
      <c r="I54" s="110">
        <v>228</v>
      </c>
      <c r="J54" s="110">
        <v>16902</v>
      </c>
      <c r="K54" s="110">
        <v>181</v>
      </c>
      <c r="L54" s="110">
        <v>52712</v>
      </c>
      <c r="M54" s="112">
        <v>7.09</v>
      </c>
      <c r="N54" s="114" t="s">
        <v>156</v>
      </c>
      <c r="O54" s="109">
        <v>152</v>
      </c>
      <c r="P54" s="105"/>
      <c r="Q54" s="106"/>
    </row>
    <row r="55" spans="1:17" ht="10.5" customHeight="1">
      <c r="A55" s="89"/>
      <c r="B55" s="90"/>
      <c r="C55" s="94">
        <v>159</v>
      </c>
      <c r="D55" s="81" t="s">
        <v>90</v>
      </c>
      <c r="E55" s="83">
        <v>620</v>
      </c>
      <c r="F55" s="86">
        <v>5382</v>
      </c>
      <c r="G55" s="86">
        <v>83</v>
      </c>
      <c r="H55" s="86">
        <v>5948</v>
      </c>
      <c r="I55" s="110">
        <v>100</v>
      </c>
      <c r="J55" s="110">
        <v>5693</v>
      </c>
      <c r="K55" s="110">
        <v>101</v>
      </c>
      <c r="L55" s="110">
        <v>17456</v>
      </c>
      <c r="M55" s="112">
        <v>2.42</v>
      </c>
      <c r="N55" s="114" t="s">
        <v>157</v>
      </c>
      <c r="O55" s="109">
        <v>159</v>
      </c>
      <c r="P55" s="105"/>
      <c r="Q55" s="106"/>
    </row>
    <row r="56" spans="1:17" ht="10.5" customHeight="1">
      <c r="A56" s="89"/>
      <c r="B56" s="93">
        <v>16</v>
      </c>
      <c r="C56" s="91"/>
      <c r="D56" s="81" t="s">
        <v>91</v>
      </c>
      <c r="E56" s="83">
        <v>7982</v>
      </c>
      <c r="F56" s="86">
        <v>22284</v>
      </c>
      <c r="G56" s="86">
        <v>5987</v>
      </c>
      <c r="H56" s="86">
        <v>26491</v>
      </c>
      <c r="I56" s="110">
        <v>6324</v>
      </c>
      <c r="J56" s="110">
        <v>23612</v>
      </c>
      <c r="K56" s="110">
        <v>6862</v>
      </c>
      <c r="L56" s="110">
        <v>97898</v>
      </c>
      <c r="M56" s="112">
        <v>5.91</v>
      </c>
      <c r="N56" s="114" t="s">
        <v>158</v>
      </c>
      <c r="O56" s="104"/>
      <c r="P56" s="108">
        <v>16</v>
      </c>
      <c r="Q56" s="106"/>
    </row>
    <row r="57" spans="1:17" ht="10.5" customHeight="1">
      <c r="A57" s="89"/>
      <c r="B57" s="90"/>
      <c r="C57" s="94">
        <v>160</v>
      </c>
      <c r="D57" s="81" t="s">
        <v>92</v>
      </c>
      <c r="E57" s="83">
        <v>7982</v>
      </c>
      <c r="F57" s="86">
        <v>22284</v>
      </c>
      <c r="G57" s="86">
        <v>5987</v>
      </c>
      <c r="H57" s="86">
        <v>26491</v>
      </c>
      <c r="I57" s="110">
        <v>6324</v>
      </c>
      <c r="J57" s="110">
        <v>23612</v>
      </c>
      <c r="K57" s="110">
        <v>6862</v>
      </c>
      <c r="L57" s="110">
        <v>97898</v>
      </c>
      <c r="M57" s="112">
        <v>5.91</v>
      </c>
      <c r="N57" s="114" t="s">
        <v>159</v>
      </c>
      <c r="O57" s="109">
        <v>160</v>
      </c>
      <c r="P57" s="105"/>
      <c r="Q57" s="106"/>
    </row>
    <row r="58" spans="1:17" ht="5.0999999999999996" customHeight="1" thickBot="1">
      <c r="A58" s="23"/>
      <c r="B58" s="25"/>
      <c r="C58" s="25"/>
      <c r="D58" s="13"/>
      <c r="E58" s="17"/>
      <c r="F58" s="9"/>
      <c r="G58" s="9"/>
      <c r="H58" s="15"/>
      <c r="I58" s="13"/>
      <c r="J58" s="11"/>
      <c r="K58" s="11"/>
      <c r="L58" s="11"/>
      <c r="M58" s="37"/>
      <c r="N58" s="39"/>
      <c r="O58" s="9"/>
      <c r="P58" s="9"/>
      <c r="Q58" s="7"/>
    </row>
    <row r="59" spans="1:17" s="2" customFormat="1" ht="21.95" customHeight="1">
      <c r="A59" s="64" t="str">
        <f>SUBSTITUTE(A62&amp;B62,CHAR(10),CHAR(10)&amp;"　　　　　")</f>
        <v>說　　明：本表資料分類自112年1月起改採「中華民國稅務行業標準分類(第9次修訂)」。</v>
      </c>
      <c r="B59" s="64"/>
      <c r="C59" s="64"/>
      <c r="D59" s="64"/>
      <c r="E59" s="65"/>
      <c r="F59" s="65"/>
      <c r="G59" s="65"/>
      <c r="H59" s="65"/>
      <c r="I59" s="66" t="str">
        <f>SUBSTITUTE(I62&amp;J62,CHAR(10),CHAR(10)&amp;"　　　　　　")</f>
        <v>Explanation：Since Jan. 2023, the figures are reclassified according to the ninth revision of Standard Industrial Classification on Taxation 
　　　　　　of the Republic of China.</v>
      </c>
      <c r="J59" s="66"/>
      <c r="K59" s="66"/>
      <c r="L59" s="66"/>
      <c r="M59" s="66"/>
      <c r="N59" s="66"/>
      <c r="O59" s="66"/>
      <c r="P59" s="66"/>
      <c r="Q59" s="66"/>
    </row>
    <row r="60" spans="1:17" s="2" customFormat="1" ht="14.1" customHeight="1">
      <c r="A60" s="44" t="str">
        <f>A63&amp;B63</f>
        <v>附　　註：(D)表示不陳示數值以保護個別資料。</v>
      </c>
      <c r="B60" s="44"/>
      <c r="C60" s="44"/>
      <c r="D60" s="44"/>
      <c r="E60" s="45"/>
      <c r="F60" s="45"/>
      <c r="G60" s="45"/>
      <c r="H60" s="45"/>
      <c r="I60" s="46" t="str">
        <f>SUBSTITUTE(I63&amp;J63,CHAR(10),CHAR(10)&amp;"　　　　　　")</f>
        <v>Note：(D)The figures are replaced with asterisks due to a concern of privacy.</v>
      </c>
      <c r="J60" s="46"/>
      <c r="K60" s="46"/>
      <c r="L60" s="46"/>
      <c r="M60" s="46"/>
      <c r="N60" s="46"/>
      <c r="O60" s="46"/>
      <c r="P60" s="46"/>
      <c r="Q60" s="46"/>
    </row>
    <row r="61" spans="1:17" s="2" customFormat="1" ht="21.95" hidden="1" customHeight="1">
      <c r="A61" s="44" t="str">
        <f>A64&amp;B64</f>
        <v/>
      </c>
      <c r="B61" s="44"/>
      <c r="C61" s="44"/>
      <c r="D61" s="44"/>
      <c r="E61" s="45"/>
      <c r="F61" s="45"/>
      <c r="G61" s="45"/>
      <c r="H61" s="45"/>
      <c r="I61" s="46" t="str">
        <f>SUBSTITUTE(I64&amp;J64,CHAR(10),CHAR(10)&amp;"　　　　　　　　　  ")</f>
        <v/>
      </c>
      <c r="J61" s="46"/>
      <c r="K61" s="46"/>
      <c r="L61" s="46"/>
      <c r="M61" s="46"/>
      <c r="N61" s="46"/>
      <c r="O61" s="46"/>
      <c r="P61" s="46"/>
      <c r="Q61" s="46"/>
    </row>
    <row r="62" spans="1:17" ht="127.5" hidden="1">
      <c r="A62" s="80" t="s">
        <v>104</v>
      </c>
      <c r="B62" s="80" t="s">
        <v>43</v>
      </c>
      <c r="I62" s="102" t="s">
        <v>165</v>
      </c>
      <c r="J62" s="103" t="s">
        <v>109</v>
      </c>
    </row>
    <row r="63" spans="1:17" hidden="1">
      <c r="A63" s="80" t="s">
        <v>103</v>
      </c>
      <c r="B63" s="80" t="s">
        <v>42</v>
      </c>
      <c r="I63" s="102" t="s">
        <v>164</v>
      </c>
      <c r="J63" s="102" t="s">
        <v>108</v>
      </c>
    </row>
    <row r="64" spans="1:17" hidden="1">
      <c r="A64" s="34"/>
      <c r="I64" s="34"/>
    </row>
    <row r="65" ht="15" customHeight="1"/>
  </sheetData>
  <mergeCells count="18">
    <mergeCell ref="B3:B6"/>
    <mergeCell ref="C3:C6"/>
    <mergeCell ref="A59:H59"/>
    <mergeCell ref="I59:Q59"/>
    <mergeCell ref="D3:D6"/>
    <mergeCell ref="P3:P6"/>
    <mergeCell ref="O3:O6"/>
    <mergeCell ref="N3:N6"/>
    <mergeCell ref="A61:H61"/>
    <mergeCell ref="I61:Q61"/>
    <mergeCell ref="I60:Q60"/>
    <mergeCell ref="A60:H60"/>
    <mergeCell ref="I1:Q1"/>
    <mergeCell ref="A1:H1"/>
    <mergeCell ref="Q3:Q6"/>
    <mergeCell ref="F3:H3"/>
    <mergeCell ref="I3:M3"/>
    <mergeCell ref="A3:A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2" orientation="portrait" useFirstPageNumber="1" horizontalDpi="4294967292" r:id="rId1"/>
  <headerFooter alignWithMargins="0">
    <oddFooter>&amp;C&amp;10  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30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220</v>
      </c>
      <c r="B1" s="48"/>
      <c r="C1" s="48"/>
      <c r="D1" s="48"/>
      <c r="E1" s="48"/>
      <c r="F1" s="48"/>
      <c r="G1" s="48"/>
      <c r="H1" s="48"/>
      <c r="I1" s="47" t="s">
        <v>272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38</v>
      </c>
      <c r="J2" s="1"/>
      <c r="K2" s="1"/>
      <c r="L2" s="1"/>
      <c r="M2" s="1"/>
      <c r="N2" s="26"/>
      <c r="O2" s="26"/>
      <c r="P2" s="26"/>
      <c r="Q2" s="35" t="s">
        <v>17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9</v>
      </c>
      <c r="E3" s="21" t="s">
        <v>10</v>
      </c>
      <c r="F3" s="53" t="s">
        <v>11</v>
      </c>
      <c r="G3" s="54"/>
      <c r="H3" s="55"/>
      <c r="I3" s="78" t="s">
        <v>12</v>
      </c>
      <c r="J3" s="78"/>
      <c r="K3" s="78"/>
      <c r="L3" s="78"/>
      <c r="M3" s="79"/>
      <c r="N3" s="75" t="s">
        <v>13</v>
      </c>
      <c r="O3" s="74" t="s">
        <v>14</v>
      </c>
      <c r="P3" s="70" t="s">
        <v>15</v>
      </c>
      <c r="Q3" s="49" t="s">
        <v>16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29"/>
      <c r="J4" s="30"/>
      <c r="K4" s="30"/>
      <c r="L4" s="31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167</v>
      </c>
      <c r="J5" s="98" t="s">
        <v>160</v>
      </c>
      <c r="K5" s="117" t="s">
        <v>106</v>
      </c>
      <c r="L5" s="117" t="s">
        <v>166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161</v>
      </c>
      <c r="J6" s="101" t="s">
        <v>162</v>
      </c>
      <c r="K6" s="101" t="s">
        <v>99</v>
      </c>
      <c r="L6" s="101" t="s">
        <v>163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0.5" customHeight="1">
      <c r="A8" s="89"/>
      <c r="B8" s="93">
        <v>17</v>
      </c>
      <c r="C8" s="91"/>
      <c r="D8" s="81" t="s">
        <v>219</v>
      </c>
      <c r="E8" s="83">
        <v>189</v>
      </c>
      <c r="F8" s="86">
        <v>96031</v>
      </c>
      <c r="G8" s="86">
        <v>54398</v>
      </c>
      <c r="H8" s="86">
        <v>95822</v>
      </c>
      <c r="I8" s="110">
        <v>66411</v>
      </c>
      <c r="J8" s="110">
        <v>103841</v>
      </c>
      <c r="K8" s="110">
        <v>63331</v>
      </c>
      <c r="L8" s="110">
        <v>539763</v>
      </c>
      <c r="M8" s="112">
        <v>14.21</v>
      </c>
      <c r="N8" s="114" t="s">
        <v>221</v>
      </c>
      <c r="O8" s="104"/>
      <c r="P8" s="108">
        <v>17</v>
      </c>
      <c r="Q8" s="106"/>
    </row>
    <row r="9" spans="1:17" ht="10.5" customHeight="1">
      <c r="A9" s="89"/>
      <c r="B9" s="93"/>
      <c r="C9" s="94">
        <v>170</v>
      </c>
      <c r="D9" s="81" t="s">
        <v>169</v>
      </c>
      <c r="E9" s="83">
        <v>189</v>
      </c>
      <c r="F9" s="86">
        <v>96031</v>
      </c>
      <c r="G9" s="86">
        <v>54398</v>
      </c>
      <c r="H9" s="86">
        <v>95822</v>
      </c>
      <c r="I9" s="110">
        <v>66411</v>
      </c>
      <c r="J9" s="110">
        <v>103841</v>
      </c>
      <c r="K9" s="110">
        <v>63331</v>
      </c>
      <c r="L9" s="110">
        <v>539763</v>
      </c>
      <c r="M9" s="112">
        <v>14.21</v>
      </c>
      <c r="N9" s="114" t="s">
        <v>222</v>
      </c>
      <c r="O9" s="109">
        <v>170</v>
      </c>
      <c r="P9" s="108"/>
      <c r="Q9" s="106"/>
    </row>
    <row r="10" spans="1:17" ht="10.5" customHeight="1">
      <c r="A10" s="89"/>
      <c r="B10" s="93">
        <v>18</v>
      </c>
      <c r="C10" s="91"/>
      <c r="D10" s="81" t="s">
        <v>170</v>
      </c>
      <c r="E10" s="83">
        <v>1541</v>
      </c>
      <c r="F10" s="86">
        <v>121056</v>
      </c>
      <c r="G10" s="86">
        <v>48223</v>
      </c>
      <c r="H10" s="86">
        <v>139932</v>
      </c>
      <c r="I10" s="110">
        <v>50598</v>
      </c>
      <c r="J10" s="110">
        <v>143942</v>
      </c>
      <c r="K10" s="110">
        <v>44658</v>
      </c>
      <c r="L10" s="110">
        <v>590461</v>
      </c>
      <c r="M10" s="112">
        <v>6.17</v>
      </c>
      <c r="N10" s="114" t="s">
        <v>223</v>
      </c>
      <c r="O10" s="104"/>
      <c r="P10" s="108">
        <v>18</v>
      </c>
      <c r="Q10" s="106"/>
    </row>
    <row r="11" spans="1:17" ht="10.5" customHeight="1">
      <c r="A11" s="89"/>
      <c r="B11" s="93"/>
      <c r="C11" s="94">
        <v>181</v>
      </c>
      <c r="D11" s="81" t="s">
        <v>171</v>
      </c>
      <c r="E11" s="83">
        <v>684</v>
      </c>
      <c r="F11" s="86">
        <v>85499</v>
      </c>
      <c r="G11" s="86">
        <v>31812</v>
      </c>
      <c r="H11" s="86">
        <v>95354</v>
      </c>
      <c r="I11" s="110">
        <v>33761</v>
      </c>
      <c r="J11" s="110">
        <v>102202</v>
      </c>
      <c r="K11" s="110">
        <v>28491</v>
      </c>
      <c r="L11" s="110">
        <v>404589</v>
      </c>
      <c r="M11" s="112">
        <v>7.05</v>
      </c>
      <c r="N11" s="114" t="s">
        <v>224</v>
      </c>
      <c r="O11" s="109">
        <v>181</v>
      </c>
      <c r="P11" s="108"/>
      <c r="Q11" s="106"/>
    </row>
    <row r="12" spans="1:17" ht="10.5" customHeight="1">
      <c r="A12" s="89"/>
      <c r="B12" s="93"/>
      <c r="C12" s="94">
        <v>183</v>
      </c>
      <c r="D12" s="81" t="s">
        <v>172</v>
      </c>
      <c r="E12" s="83">
        <v>218</v>
      </c>
      <c r="F12" s="86">
        <v>1507</v>
      </c>
      <c r="G12" s="86">
        <v>1</v>
      </c>
      <c r="H12" s="86">
        <v>1607</v>
      </c>
      <c r="I12" s="110">
        <v>1</v>
      </c>
      <c r="J12" s="110">
        <v>1545</v>
      </c>
      <c r="K12" s="110">
        <v>1</v>
      </c>
      <c r="L12" s="110">
        <v>4663</v>
      </c>
      <c r="M12" s="112">
        <v>0.95</v>
      </c>
      <c r="N12" s="114" t="s">
        <v>225</v>
      </c>
      <c r="O12" s="109">
        <v>183</v>
      </c>
      <c r="P12" s="108"/>
      <c r="Q12" s="106"/>
    </row>
    <row r="13" spans="1:17" ht="10.5" customHeight="1">
      <c r="A13" s="89"/>
      <c r="B13" s="93"/>
      <c r="C13" s="94">
        <v>184</v>
      </c>
      <c r="D13" s="81" t="s">
        <v>173</v>
      </c>
      <c r="E13" s="83">
        <v>581</v>
      </c>
      <c r="F13" s="86">
        <v>32327</v>
      </c>
      <c r="G13" s="86">
        <v>14945</v>
      </c>
      <c r="H13" s="86">
        <v>40910</v>
      </c>
      <c r="I13" s="110">
        <v>15359</v>
      </c>
      <c r="J13" s="110">
        <v>38158</v>
      </c>
      <c r="K13" s="110">
        <v>14691</v>
      </c>
      <c r="L13" s="110">
        <v>169592</v>
      </c>
      <c r="M13" s="112">
        <v>5.65</v>
      </c>
      <c r="N13" s="114" t="s">
        <v>226</v>
      </c>
      <c r="O13" s="109">
        <v>184</v>
      </c>
      <c r="P13" s="108"/>
      <c r="Q13" s="106"/>
    </row>
    <row r="14" spans="1:17" ht="10.5" customHeight="1">
      <c r="A14" s="89"/>
      <c r="B14" s="93"/>
      <c r="C14" s="94">
        <v>185</v>
      </c>
      <c r="D14" s="81" t="s">
        <v>174</v>
      </c>
      <c r="E14" s="83">
        <v>58</v>
      </c>
      <c r="F14" s="86">
        <v>1724</v>
      </c>
      <c r="G14" s="86">
        <v>1465</v>
      </c>
      <c r="H14" s="86">
        <v>2061</v>
      </c>
      <c r="I14" s="110">
        <v>1477</v>
      </c>
      <c r="J14" s="110">
        <v>2036</v>
      </c>
      <c r="K14" s="110">
        <v>1475</v>
      </c>
      <c r="L14" s="110">
        <v>11616</v>
      </c>
      <c r="M14" s="112">
        <v>-11.03</v>
      </c>
      <c r="N14" s="114" t="s">
        <v>227</v>
      </c>
      <c r="O14" s="109">
        <v>185</v>
      </c>
      <c r="P14" s="108"/>
      <c r="Q14" s="106"/>
    </row>
    <row r="15" spans="1:17" ht="10.5" customHeight="1">
      <c r="A15" s="89"/>
      <c r="B15" s="93">
        <v>19</v>
      </c>
      <c r="C15" s="91"/>
      <c r="D15" s="81" t="s">
        <v>175</v>
      </c>
      <c r="E15" s="83">
        <v>2550</v>
      </c>
      <c r="F15" s="86">
        <v>46501</v>
      </c>
      <c r="G15" s="86">
        <v>2330</v>
      </c>
      <c r="H15" s="86">
        <v>47932</v>
      </c>
      <c r="I15" s="110">
        <v>2635</v>
      </c>
      <c r="J15" s="110">
        <v>51042</v>
      </c>
      <c r="K15" s="110">
        <v>2271</v>
      </c>
      <c r="L15" s="110">
        <v>155137</v>
      </c>
      <c r="M15" s="112">
        <v>7.27</v>
      </c>
      <c r="N15" s="114" t="s">
        <v>228</v>
      </c>
      <c r="O15" s="104"/>
      <c r="P15" s="108">
        <v>19</v>
      </c>
      <c r="Q15" s="106"/>
    </row>
    <row r="16" spans="1:17" ht="10.5" customHeight="1">
      <c r="A16" s="89"/>
      <c r="B16" s="93"/>
      <c r="C16" s="94">
        <v>191</v>
      </c>
      <c r="D16" s="81" t="s">
        <v>176</v>
      </c>
      <c r="E16" s="83">
        <v>77</v>
      </c>
      <c r="F16" s="86">
        <v>2125</v>
      </c>
      <c r="G16" s="86">
        <v>262</v>
      </c>
      <c r="H16" s="86">
        <v>2484</v>
      </c>
      <c r="I16" s="110">
        <v>413</v>
      </c>
      <c r="J16" s="110">
        <v>2246</v>
      </c>
      <c r="K16" s="110">
        <v>272</v>
      </c>
      <c r="L16" s="110">
        <v>8220</v>
      </c>
      <c r="M16" s="112">
        <v>-11.68</v>
      </c>
      <c r="N16" s="114" t="s">
        <v>229</v>
      </c>
      <c r="O16" s="109">
        <v>191</v>
      </c>
      <c r="P16" s="108"/>
      <c r="Q16" s="106"/>
    </row>
    <row r="17" spans="1:17" ht="10.5" customHeight="1">
      <c r="A17" s="89"/>
      <c r="B17" s="93"/>
      <c r="C17" s="94">
        <v>192</v>
      </c>
      <c r="D17" s="81" t="s">
        <v>177</v>
      </c>
      <c r="E17" s="83">
        <v>474</v>
      </c>
      <c r="F17" s="86">
        <v>7631</v>
      </c>
      <c r="G17" s="86">
        <v>925</v>
      </c>
      <c r="H17" s="86">
        <v>8060</v>
      </c>
      <c r="I17" s="110">
        <v>1049</v>
      </c>
      <c r="J17" s="110">
        <v>8198</v>
      </c>
      <c r="K17" s="110">
        <v>861</v>
      </c>
      <c r="L17" s="110">
        <v>27675</v>
      </c>
      <c r="M17" s="112">
        <v>4.59</v>
      </c>
      <c r="N17" s="114" t="s">
        <v>230</v>
      </c>
      <c r="O17" s="109">
        <v>192</v>
      </c>
      <c r="P17" s="108"/>
      <c r="Q17" s="106"/>
    </row>
    <row r="18" spans="1:17" ht="10.5" customHeight="1">
      <c r="A18" s="89"/>
      <c r="B18" s="93"/>
      <c r="C18" s="94">
        <v>193</v>
      </c>
      <c r="D18" s="81" t="s">
        <v>178</v>
      </c>
      <c r="E18" s="83">
        <v>1321</v>
      </c>
      <c r="F18" s="86">
        <v>8538</v>
      </c>
      <c r="G18" s="86">
        <v>169</v>
      </c>
      <c r="H18" s="86">
        <v>8393</v>
      </c>
      <c r="I18" s="110">
        <v>176</v>
      </c>
      <c r="J18" s="110">
        <v>8251</v>
      </c>
      <c r="K18" s="110">
        <v>178</v>
      </c>
      <c r="L18" s="110">
        <v>25846</v>
      </c>
      <c r="M18" s="112">
        <v>7.82</v>
      </c>
      <c r="N18" s="114" t="s">
        <v>231</v>
      </c>
      <c r="O18" s="109">
        <v>193</v>
      </c>
      <c r="P18" s="108"/>
      <c r="Q18" s="106"/>
    </row>
    <row r="19" spans="1:17" ht="10.5" customHeight="1">
      <c r="A19" s="89"/>
      <c r="B19" s="93"/>
      <c r="C19" s="94">
        <v>199</v>
      </c>
      <c r="D19" s="81" t="s">
        <v>179</v>
      </c>
      <c r="E19" s="83">
        <v>678</v>
      </c>
      <c r="F19" s="86">
        <v>28208</v>
      </c>
      <c r="G19" s="86">
        <v>974</v>
      </c>
      <c r="H19" s="86">
        <v>28995</v>
      </c>
      <c r="I19" s="110">
        <v>997</v>
      </c>
      <c r="J19" s="110">
        <v>32348</v>
      </c>
      <c r="K19" s="110">
        <v>959</v>
      </c>
      <c r="L19" s="110">
        <v>93396</v>
      </c>
      <c r="M19" s="112">
        <v>10.029999999999999</v>
      </c>
      <c r="N19" s="114" t="s">
        <v>232</v>
      </c>
      <c r="O19" s="109">
        <v>199</v>
      </c>
      <c r="P19" s="108"/>
      <c r="Q19" s="106"/>
    </row>
    <row r="20" spans="1:17" ht="10.5" customHeight="1">
      <c r="A20" s="89"/>
      <c r="B20" s="93">
        <v>20</v>
      </c>
      <c r="C20" s="91"/>
      <c r="D20" s="81" t="s">
        <v>180</v>
      </c>
      <c r="E20" s="83">
        <v>395</v>
      </c>
      <c r="F20" s="86">
        <v>20969</v>
      </c>
      <c r="G20" s="86">
        <v>291</v>
      </c>
      <c r="H20" s="86">
        <v>22118</v>
      </c>
      <c r="I20" s="110">
        <v>358</v>
      </c>
      <c r="J20" s="110">
        <v>23151</v>
      </c>
      <c r="K20" s="110">
        <v>304</v>
      </c>
      <c r="L20" s="110">
        <v>67522</v>
      </c>
      <c r="M20" s="112">
        <v>-8.39</v>
      </c>
      <c r="N20" s="114" t="s">
        <v>233</v>
      </c>
      <c r="O20" s="104"/>
      <c r="P20" s="108">
        <v>20</v>
      </c>
      <c r="Q20" s="106"/>
    </row>
    <row r="21" spans="1:17" ht="20.100000000000001" customHeight="1">
      <c r="A21" s="89"/>
      <c r="B21" s="93"/>
      <c r="C21" s="94">
        <v>200</v>
      </c>
      <c r="D21" s="81" t="s">
        <v>181</v>
      </c>
      <c r="E21" s="83">
        <v>395</v>
      </c>
      <c r="F21" s="86">
        <v>20969</v>
      </c>
      <c r="G21" s="86">
        <v>291</v>
      </c>
      <c r="H21" s="86">
        <v>22118</v>
      </c>
      <c r="I21" s="110">
        <v>358</v>
      </c>
      <c r="J21" s="110">
        <v>23151</v>
      </c>
      <c r="K21" s="110">
        <v>304</v>
      </c>
      <c r="L21" s="110">
        <v>67522</v>
      </c>
      <c r="M21" s="112">
        <v>-8.39</v>
      </c>
      <c r="N21" s="114" t="s">
        <v>234</v>
      </c>
      <c r="O21" s="109">
        <v>200</v>
      </c>
      <c r="P21" s="108"/>
      <c r="Q21" s="106"/>
    </row>
    <row r="22" spans="1:17" ht="10.5" customHeight="1">
      <c r="A22" s="89"/>
      <c r="B22" s="93">
        <v>21</v>
      </c>
      <c r="C22" s="91"/>
      <c r="D22" s="81" t="s">
        <v>182</v>
      </c>
      <c r="E22" s="83">
        <v>1601</v>
      </c>
      <c r="F22" s="86">
        <v>18279</v>
      </c>
      <c r="G22" s="86">
        <v>6032</v>
      </c>
      <c r="H22" s="86">
        <v>19557</v>
      </c>
      <c r="I22" s="110">
        <v>6731</v>
      </c>
      <c r="J22" s="110">
        <v>20339</v>
      </c>
      <c r="K22" s="110">
        <v>5777</v>
      </c>
      <c r="L22" s="110">
        <v>82222</v>
      </c>
      <c r="M22" s="112">
        <v>1.75</v>
      </c>
      <c r="N22" s="114" t="s">
        <v>235</v>
      </c>
      <c r="O22" s="104"/>
      <c r="P22" s="108">
        <v>21</v>
      </c>
      <c r="Q22" s="106"/>
    </row>
    <row r="23" spans="1:17" ht="10.5" customHeight="1">
      <c r="A23" s="89"/>
      <c r="B23" s="93"/>
      <c r="C23" s="94">
        <v>210</v>
      </c>
      <c r="D23" s="81" t="s">
        <v>183</v>
      </c>
      <c r="E23" s="83">
        <v>1601</v>
      </c>
      <c r="F23" s="86">
        <v>18279</v>
      </c>
      <c r="G23" s="86">
        <v>6032</v>
      </c>
      <c r="H23" s="86">
        <v>19557</v>
      </c>
      <c r="I23" s="110">
        <v>6731</v>
      </c>
      <c r="J23" s="110">
        <v>20339</v>
      </c>
      <c r="K23" s="110">
        <v>5777</v>
      </c>
      <c r="L23" s="110">
        <v>82222</v>
      </c>
      <c r="M23" s="112">
        <v>1.75</v>
      </c>
      <c r="N23" s="114" t="s">
        <v>236</v>
      </c>
      <c r="O23" s="109">
        <v>210</v>
      </c>
      <c r="P23" s="108"/>
      <c r="Q23" s="106"/>
    </row>
    <row r="24" spans="1:17" ht="10.5" customHeight="1">
      <c r="A24" s="89"/>
      <c r="B24" s="93">
        <v>22</v>
      </c>
      <c r="C24" s="91"/>
      <c r="D24" s="81" t="s">
        <v>184</v>
      </c>
      <c r="E24" s="83">
        <v>9709</v>
      </c>
      <c r="F24" s="86">
        <v>58435</v>
      </c>
      <c r="G24" s="86">
        <v>5315</v>
      </c>
      <c r="H24" s="86">
        <v>67358</v>
      </c>
      <c r="I24" s="110">
        <v>4836</v>
      </c>
      <c r="J24" s="110">
        <v>68887</v>
      </c>
      <c r="K24" s="110">
        <v>4657</v>
      </c>
      <c r="L24" s="110">
        <v>214361</v>
      </c>
      <c r="M24" s="112">
        <v>6.34</v>
      </c>
      <c r="N24" s="114" t="s">
        <v>237</v>
      </c>
      <c r="O24" s="104"/>
      <c r="P24" s="108">
        <v>22</v>
      </c>
      <c r="Q24" s="106"/>
    </row>
    <row r="25" spans="1:17" ht="10.5" customHeight="1">
      <c r="A25" s="89"/>
      <c r="B25" s="93"/>
      <c r="C25" s="94">
        <v>220</v>
      </c>
      <c r="D25" s="81" t="s">
        <v>185</v>
      </c>
      <c r="E25" s="83">
        <v>9709</v>
      </c>
      <c r="F25" s="86">
        <v>58435</v>
      </c>
      <c r="G25" s="86">
        <v>5315</v>
      </c>
      <c r="H25" s="86">
        <v>67358</v>
      </c>
      <c r="I25" s="110">
        <v>4836</v>
      </c>
      <c r="J25" s="110">
        <v>68887</v>
      </c>
      <c r="K25" s="110">
        <v>4657</v>
      </c>
      <c r="L25" s="110">
        <v>214361</v>
      </c>
      <c r="M25" s="112">
        <v>6.34</v>
      </c>
      <c r="N25" s="114" t="s">
        <v>238</v>
      </c>
      <c r="O25" s="109">
        <v>220</v>
      </c>
      <c r="P25" s="108"/>
      <c r="Q25" s="106"/>
    </row>
    <row r="26" spans="1:17" ht="10.5" customHeight="1">
      <c r="A26" s="89"/>
      <c r="B26" s="93">
        <v>23</v>
      </c>
      <c r="C26" s="91"/>
      <c r="D26" s="81" t="s">
        <v>186</v>
      </c>
      <c r="E26" s="83">
        <v>3113</v>
      </c>
      <c r="F26" s="86">
        <v>60787</v>
      </c>
      <c r="G26" s="86">
        <v>2758</v>
      </c>
      <c r="H26" s="86">
        <v>62761</v>
      </c>
      <c r="I26" s="110">
        <v>3066</v>
      </c>
      <c r="J26" s="110">
        <v>65473</v>
      </c>
      <c r="K26" s="110">
        <v>2740</v>
      </c>
      <c r="L26" s="110">
        <v>200235</v>
      </c>
      <c r="M26" s="112">
        <v>5.32</v>
      </c>
      <c r="N26" s="114" t="s">
        <v>239</v>
      </c>
      <c r="O26" s="104"/>
      <c r="P26" s="108">
        <v>23</v>
      </c>
      <c r="Q26" s="106"/>
    </row>
    <row r="27" spans="1:17" ht="10.5" customHeight="1">
      <c r="A27" s="89"/>
      <c r="B27" s="93"/>
      <c r="C27" s="94">
        <v>231</v>
      </c>
      <c r="D27" s="81" t="s">
        <v>187</v>
      </c>
      <c r="E27" s="83">
        <v>509</v>
      </c>
      <c r="F27" s="86">
        <v>11375</v>
      </c>
      <c r="G27" s="86">
        <v>2008</v>
      </c>
      <c r="H27" s="86">
        <v>13249</v>
      </c>
      <c r="I27" s="110">
        <v>2200</v>
      </c>
      <c r="J27" s="110">
        <v>13483</v>
      </c>
      <c r="K27" s="110">
        <v>1884</v>
      </c>
      <c r="L27" s="110">
        <v>46044</v>
      </c>
      <c r="M27" s="112">
        <v>8.65</v>
      </c>
      <c r="N27" s="114" t="s">
        <v>240</v>
      </c>
      <c r="O27" s="109">
        <v>231</v>
      </c>
      <c r="P27" s="108"/>
      <c r="Q27" s="106"/>
    </row>
    <row r="28" spans="1:17" ht="20.100000000000001" customHeight="1">
      <c r="A28" s="89"/>
      <c r="B28" s="93"/>
      <c r="C28" s="94">
        <v>232</v>
      </c>
      <c r="D28" s="81" t="s">
        <v>188</v>
      </c>
      <c r="E28" s="83">
        <v>753</v>
      </c>
      <c r="F28" s="86">
        <v>5913</v>
      </c>
      <c r="G28" s="86">
        <v>136</v>
      </c>
      <c r="H28" s="86">
        <v>6769</v>
      </c>
      <c r="I28" s="110">
        <v>151</v>
      </c>
      <c r="J28" s="110">
        <v>6764</v>
      </c>
      <c r="K28" s="110">
        <v>124</v>
      </c>
      <c r="L28" s="110">
        <v>19992</v>
      </c>
      <c r="M28" s="112">
        <v>4.04</v>
      </c>
      <c r="N28" s="114" t="s">
        <v>241</v>
      </c>
      <c r="O28" s="109">
        <v>232</v>
      </c>
      <c r="P28" s="108"/>
      <c r="Q28" s="106"/>
    </row>
    <row r="29" spans="1:17" ht="10.5" customHeight="1">
      <c r="A29" s="89"/>
      <c r="B29" s="93"/>
      <c r="C29" s="94">
        <v>233</v>
      </c>
      <c r="D29" s="81" t="s">
        <v>189</v>
      </c>
      <c r="E29" s="83">
        <v>881</v>
      </c>
      <c r="F29" s="86">
        <v>33135</v>
      </c>
      <c r="G29" s="86">
        <v>0</v>
      </c>
      <c r="H29" s="86">
        <v>32765</v>
      </c>
      <c r="I29" s="110">
        <v>3</v>
      </c>
      <c r="J29" s="110">
        <v>34441</v>
      </c>
      <c r="K29" s="110">
        <v>21</v>
      </c>
      <c r="L29" s="110">
        <v>100367</v>
      </c>
      <c r="M29" s="112">
        <v>3.71</v>
      </c>
      <c r="N29" s="114" t="s">
        <v>242</v>
      </c>
      <c r="O29" s="109">
        <v>233</v>
      </c>
      <c r="P29" s="108"/>
      <c r="Q29" s="106"/>
    </row>
    <row r="30" spans="1:17" ht="10.5" customHeight="1">
      <c r="A30" s="89"/>
      <c r="B30" s="93"/>
      <c r="C30" s="94">
        <v>234</v>
      </c>
      <c r="D30" s="81" t="s">
        <v>190</v>
      </c>
      <c r="E30" s="83">
        <v>524</v>
      </c>
      <c r="F30" s="86">
        <v>3101</v>
      </c>
      <c r="G30" s="86">
        <v>36</v>
      </c>
      <c r="H30" s="86">
        <v>3053</v>
      </c>
      <c r="I30" s="110">
        <v>32</v>
      </c>
      <c r="J30" s="110">
        <v>3157</v>
      </c>
      <c r="K30" s="110">
        <v>39</v>
      </c>
      <c r="L30" s="110">
        <v>9453</v>
      </c>
      <c r="M30" s="112">
        <v>-1.03</v>
      </c>
      <c r="N30" s="114" t="s">
        <v>243</v>
      </c>
      <c r="O30" s="109">
        <v>234</v>
      </c>
      <c r="P30" s="108"/>
      <c r="Q30" s="106"/>
    </row>
    <row r="31" spans="1:17" ht="10.5" customHeight="1">
      <c r="A31" s="89"/>
      <c r="B31" s="93"/>
      <c r="C31" s="94">
        <v>239</v>
      </c>
      <c r="D31" s="81" t="s">
        <v>191</v>
      </c>
      <c r="E31" s="83">
        <v>446</v>
      </c>
      <c r="F31" s="86">
        <v>7264</v>
      </c>
      <c r="G31" s="86">
        <v>578</v>
      </c>
      <c r="H31" s="86">
        <v>6925</v>
      </c>
      <c r="I31" s="110">
        <v>681</v>
      </c>
      <c r="J31" s="110">
        <v>7627</v>
      </c>
      <c r="K31" s="110">
        <v>673</v>
      </c>
      <c r="L31" s="110">
        <v>24379</v>
      </c>
      <c r="M31" s="112">
        <v>9.8699999999999992</v>
      </c>
      <c r="N31" s="114" t="s">
        <v>244</v>
      </c>
      <c r="O31" s="109">
        <v>239</v>
      </c>
      <c r="P31" s="108"/>
      <c r="Q31" s="106"/>
    </row>
    <row r="32" spans="1:17" ht="10.5" customHeight="1">
      <c r="A32" s="89"/>
      <c r="B32" s="93">
        <v>24</v>
      </c>
      <c r="C32" s="91"/>
      <c r="D32" s="81" t="s">
        <v>192</v>
      </c>
      <c r="E32" s="83">
        <v>5974</v>
      </c>
      <c r="F32" s="86">
        <v>193811</v>
      </c>
      <c r="G32" s="86">
        <v>19713</v>
      </c>
      <c r="H32" s="86">
        <v>212472</v>
      </c>
      <c r="I32" s="110">
        <v>23041</v>
      </c>
      <c r="J32" s="110">
        <v>206593</v>
      </c>
      <c r="K32" s="110">
        <v>20434</v>
      </c>
      <c r="L32" s="110">
        <v>696285</v>
      </c>
      <c r="M32" s="112">
        <v>2.57</v>
      </c>
      <c r="N32" s="114" t="s">
        <v>245</v>
      </c>
      <c r="O32" s="104"/>
      <c r="P32" s="108">
        <v>24</v>
      </c>
      <c r="Q32" s="106"/>
    </row>
    <row r="33" spans="1:17" ht="10.5" customHeight="1">
      <c r="A33" s="89"/>
      <c r="B33" s="93"/>
      <c r="C33" s="94">
        <v>241</v>
      </c>
      <c r="D33" s="81" t="s">
        <v>193</v>
      </c>
      <c r="E33" s="83">
        <v>3409</v>
      </c>
      <c r="F33" s="86">
        <v>153268</v>
      </c>
      <c r="G33" s="86">
        <v>8756</v>
      </c>
      <c r="H33" s="86">
        <v>163422</v>
      </c>
      <c r="I33" s="110">
        <v>10296</v>
      </c>
      <c r="J33" s="110">
        <v>155737</v>
      </c>
      <c r="K33" s="110">
        <v>9127</v>
      </c>
      <c r="L33" s="110">
        <v>509829</v>
      </c>
      <c r="M33" s="112">
        <v>-2.27</v>
      </c>
      <c r="N33" s="114" t="s">
        <v>246</v>
      </c>
      <c r="O33" s="109">
        <v>241</v>
      </c>
      <c r="P33" s="108"/>
      <c r="Q33" s="106"/>
    </row>
    <row r="34" spans="1:17" ht="10.5" customHeight="1">
      <c r="A34" s="89"/>
      <c r="B34" s="93"/>
      <c r="C34" s="94">
        <v>242</v>
      </c>
      <c r="D34" s="81" t="s">
        <v>194</v>
      </c>
      <c r="E34" s="83">
        <v>888</v>
      </c>
      <c r="F34" s="86">
        <v>17804</v>
      </c>
      <c r="G34" s="86">
        <v>2703</v>
      </c>
      <c r="H34" s="86">
        <v>21349</v>
      </c>
      <c r="I34" s="110">
        <v>2899</v>
      </c>
      <c r="J34" s="110">
        <v>22146</v>
      </c>
      <c r="K34" s="110">
        <v>2463</v>
      </c>
      <c r="L34" s="110">
        <v>71747</v>
      </c>
      <c r="M34" s="112">
        <v>5.63</v>
      </c>
      <c r="N34" s="114" t="s">
        <v>247</v>
      </c>
      <c r="O34" s="109">
        <v>242</v>
      </c>
      <c r="P34" s="108"/>
      <c r="Q34" s="106"/>
    </row>
    <row r="35" spans="1:17" ht="10.5" customHeight="1">
      <c r="A35" s="89"/>
      <c r="B35" s="93"/>
      <c r="C35" s="94">
        <v>243</v>
      </c>
      <c r="D35" s="81" t="s">
        <v>195</v>
      </c>
      <c r="E35" s="83">
        <v>261</v>
      </c>
      <c r="F35" s="86">
        <v>12101</v>
      </c>
      <c r="G35" s="86">
        <v>6455</v>
      </c>
      <c r="H35" s="86">
        <v>15078</v>
      </c>
      <c r="I35" s="110">
        <v>7694</v>
      </c>
      <c r="J35" s="110">
        <v>15665</v>
      </c>
      <c r="K35" s="110">
        <v>6825</v>
      </c>
      <c r="L35" s="110">
        <v>70457</v>
      </c>
      <c r="M35" s="112">
        <v>48.96</v>
      </c>
      <c r="N35" s="114" t="s">
        <v>248</v>
      </c>
      <c r="O35" s="109">
        <v>243</v>
      </c>
      <c r="P35" s="108"/>
      <c r="Q35" s="106"/>
    </row>
    <row r="36" spans="1:17" ht="10.5" customHeight="1">
      <c r="A36" s="89"/>
      <c r="B36" s="93"/>
      <c r="C36" s="94">
        <v>249</v>
      </c>
      <c r="D36" s="81" t="s">
        <v>196</v>
      </c>
      <c r="E36" s="83">
        <v>1416</v>
      </c>
      <c r="F36" s="86">
        <v>10637</v>
      </c>
      <c r="G36" s="86">
        <v>1800</v>
      </c>
      <c r="H36" s="86">
        <v>12623</v>
      </c>
      <c r="I36" s="110">
        <v>2152</v>
      </c>
      <c r="J36" s="110">
        <v>13046</v>
      </c>
      <c r="K36" s="110">
        <v>2019</v>
      </c>
      <c r="L36" s="110">
        <v>44251</v>
      </c>
      <c r="M36" s="112">
        <v>5.59</v>
      </c>
      <c r="N36" s="114" t="s">
        <v>249</v>
      </c>
      <c r="O36" s="109">
        <v>249</v>
      </c>
      <c r="P36" s="108"/>
      <c r="Q36" s="106"/>
    </row>
    <row r="37" spans="1:17" ht="10.5" customHeight="1">
      <c r="A37" s="89"/>
      <c r="B37" s="93">
        <v>25</v>
      </c>
      <c r="C37" s="91"/>
      <c r="D37" s="81" t="s">
        <v>197</v>
      </c>
      <c r="E37" s="83">
        <v>37966</v>
      </c>
      <c r="F37" s="86">
        <v>175517</v>
      </c>
      <c r="G37" s="86">
        <v>17950</v>
      </c>
      <c r="H37" s="86">
        <v>202772</v>
      </c>
      <c r="I37" s="110">
        <v>17006</v>
      </c>
      <c r="J37" s="110">
        <v>214016</v>
      </c>
      <c r="K37" s="110">
        <v>18057</v>
      </c>
      <c r="L37" s="110">
        <v>662916</v>
      </c>
      <c r="M37" s="112">
        <v>3.78</v>
      </c>
      <c r="N37" s="114" t="s">
        <v>250</v>
      </c>
      <c r="O37" s="104"/>
      <c r="P37" s="108">
        <v>25</v>
      </c>
      <c r="Q37" s="106"/>
    </row>
    <row r="38" spans="1:17" ht="10.5" customHeight="1">
      <c r="A38" s="89"/>
      <c r="B38" s="93"/>
      <c r="C38" s="94">
        <v>251</v>
      </c>
      <c r="D38" s="81" t="s">
        <v>198</v>
      </c>
      <c r="E38" s="83">
        <v>14133</v>
      </c>
      <c r="F38" s="86">
        <v>46352</v>
      </c>
      <c r="G38" s="86">
        <v>6108</v>
      </c>
      <c r="H38" s="86">
        <v>53441</v>
      </c>
      <c r="I38" s="110">
        <v>6656</v>
      </c>
      <c r="J38" s="110">
        <v>55584</v>
      </c>
      <c r="K38" s="110">
        <v>6350</v>
      </c>
      <c r="L38" s="110">
        <v>180367</v>
      </c>
      <c r="M38" s="112">
        <v>4.17</v>
      </c>
      <c r="N38" s="114" t="s">
        <v>251</v>
      </c>
      <c r="O38" s="109">
        <v>251</v>
      </c>
      <c r="P38" s="108"/>
      <c r="Q38" s="106"/>
    </row>
    <row r="39" spans="1:17" ht="20.100000000000001" customHeight="1">
      <c r="A39" s="89"/>
      <c r="B39" s="93"/>
      <c r="C39" s="94">
        <v>252</v>
      </c>
      <c r="D39" s="81" t="s">
        <v>199</v>
      </c>
      <c r="E39" s="83">
        <v>4228</v>
      </c>
      <c r="F39" s="86">
        <v>20330</v>
      </c>
      <c r="G39" s="86">
        <v>415</v>
      </c>
      <c r="H39" s="86">
        <v>21945</v>
      </c>
      <c r="I39" s="110">
        <v>217</v>
      </c>
      <c r="J39" s="110">
        <v>22592</v>
      </c>
      <c r="K39" s="110">
        <v>234</v>
      </c>
      <c r="L39" s="110">
        <v>66489</v>
      </c>
      <c r="M39" s="112">
        <v>6.44</v>
      </c>
      <c r="N39" s="114" t="s">
        <v>252</v>
      </c>
      <c r="O39" s="109">
        <v>252</v>
      </c>
      <c r="P39" s="108"/>
      <c r="Q39" s="106"/>
    </row>
    <row r="40" spans="1:17" ht="10.5" customHeight="1">
      <c r="A40" s="89"/>
      <c r="B40" s="93"/>
      <c r="C40" s="94">
        <v>253</v>
      </c>
      <c r="D40" s="81" t="s">
        <v>200</v>
      </c>
      <c r="E40" s="83">
        <v>504</v>
      </c>
      <c r="F40" s="86">
        <v>5533</v>
      </c>
      <c r="G40" s="86">
        <v>67</v>
      </c>
      <c r="H40" s="86">
        <v>5627</v>
      </c>
      <c r="I40" s="110">
        <v>60</v>
      </c>
      <c r="J40" s="110">
        <v>6333</v>
      </c>
      <c r="K40" s="110">
        <v>54</v>
      </c>
      <c r="L40" s="110">
        <v>17742</v>
      </c>
      <c r="M40" s="112">
        <v>5.81</v>
      </c>
      <c r="N40" s="114" t="s">
        <v>253</v>
      </c>
      <c r="O40" s="109">
        <v>253</v>
      </c>
      <c r="P40" s="108"/>
      <c r="Q40" s="106"/>
    </row>
    <row r="41" spans="1:17" ht="10.5" customHeight="1">
      <c r="A41" s="89"/>
      <c r="B41" s="93"/>
      <c r="C41" s="94">
        <v>254</v>
      </c>
      <c r="D41" s="81" t="s">
        <v>201</v>
      </c>
      <c r="E41" s="83">
        <v>9176</v>
      </c>
      <c r="F41" s="86">
        <v>42985</v>
      </c>
      <c r="G41" s="86">
        <v>3757</v>
      </c>
      <c r="H41" s="86">
        <v>50316</v>
      </c>
      <c r="I41" s="110">
        <v>3852</v>
      </c>
      <c r="J41" s="110">
        <v>49577</v>
      </c>
      <c r="K41" s="110">
        <v>4024</v>
      </c>
      <c r="L41" s="110">
        <v>157937</v>
      </c>
      <c r="M41" s="112">
        <v>3.38</v>
      </c>
      <c r="N41" s="114" t="s">
        <v>254</v>
      </c>
      <c r="O41" s="109">
        <v>254</v>
      </c>
      <c r="P41" s="108"/>
      <c r="Q41" s="106"/>
    </row>
    <row r="42" spans="1:17" ht="10.5" customHeight="1">
      <c r="A42" s="89"/>
      <c r="B42" s="93"/>
      <c r="C42" s="94">
        <v>259</v>
      </c>
      <c r="D42" s="81" t="s">
        <v>202</v>
      </c>
      <c r="E42" s="83">
        <v>9925</v>
      </c>
      <c r="F42" s="86">
        <v>60317</v>
      </c>
      <c r="G42" s="86">
        <v>7604</v>
      </c>
      <c r="H42" s="86">
        <v>71442</v>
      </c>
      <c r="I42" s="110">
        <v>6221</v>
      </c>
      <c r="J42" s="110">
        <v>79931</v>
      </c>
      <c r="K42" s="110">
        <v>7396</v>
      </c>
      <c r="L42" s="110">
        <v>240381</v>
      </c>
      <c r="M42" s="112">
        <v>2.91</v>
      </c>
      <c r="N42" s="114" t="s">
        <v>255</v>
      </c>
      <c r="O42" s="109">
        <v>259</v>
      </c>
      <c r="P42" s="108"/>
      <c r="Q42" s="106"/>
    </row>
    <row r="43" spans="1:17" ht="10.5" customHeight="1">
      <c r="A43" s="89"/>
      <c r="B43" s="93">
        <v>26</v>
      </c>
      <c r="C43" s="91"/>
      <c r="D43" s="81" t="s">
        <v>203</v>
      </c>
      <c r="E43" s="83">
        <v>5759</v>
      </c>
      <c r="F43" s="86">
        <v>587018</v>
      </c>
      <c r="G43" s="86">
        <v>290569</v>
      </c>
      <c r="H43" s="86">
        <v>605114</v>
      </c>
      <c r="I43" s="110">
        <v>317829</v>
      </c>
      <c r="J43" s="110">
        <v>629559</v>
      </c>
      <c r="K43" s="110">
        <v>304081</v>
      </c>
      <c r="L43" s="110">
        <v>2976342</v>
      </c>
      <c r="M43" s="112">
        <v>7.69</v>
      </c>
      <c r="N43" s="114" t="s">
        <v>256</v>
      </c>
      <c r="O43" s="104"/>
      <c r="P43" s="108">
        <v>26</v>
      </c>
      <c r="Q43" s="106"/>
    </row>
    <row r="44" spans="1:17" ht="10.5" customHeight="1">
      <c r="A44" s="89"/>
      <c r="B44" s="93"/>
      <c r="C44" s="94">
        <v>261</v>
      </c>
      <c r="D44" s="81" t="s">
        <v>204</v>
      </c>
      <c r="E44" s="83">
        <v>409</v>
      </c>
      <c r="F44" s="86">
        <v>362582</v>
      </c>
      <c r="G44" s="86">
        <v>241391</v>
      </c>
      <c r="H44" s="86">
        <v>338142</v>
      </c>
      <c r="I44" s="110">
        <v>264937</v>
      </c>
      <c r="J44" s="110">
        <v>364917</v>
      </c>
      <c r="K44" s="110">
        <v>252406</v>
      </c>
      <c r="L44" s="110">
        <v>2000955</v>
      </c>
      <c r="M44" s="112">
        <v>9.81</v>
      </c>
      <c r="N44" s="114" t="s">
        <v>257</v>
      </c>
      <c r="O44" s="109">
        <v>261</v>
      </c>
      <c r="P44" s="108"/>
      <c r="Q44" s="106"/>
    </row>
    <row r="45" spans="1:17" ht="10.5" customHeight="1">
      <c r="A45" s="89"/>
      <c r="B45" s="93"/>
      <c r="C45" s="94">
        <v>262</v>
      </c>
      <c r="D45" s="81" t="s">
        <v>205</v>
      </c>
      <c r="E45" s="83">
        <v>260</v>
      </c>
      <c r="F45" s="86">
        <v>16879</v>
      </c>
      <c r="G45" s="86">
        <v>4555</v>
      </c>
      <c r="H45" s="86">
        <v>24950</v>
      </c>
      <c r="I45" s="110">
        <v>5050</v>
      </c>
      <c r="J45" s="110">
        <v>19850</v>
      </c>
      <c r="K45" s="110">
        <v>5086</v>
      </c>
      <c r="L45" s="110">
        <v>81268</v>
      </c>
      <c r="M45" s="112">
        <v>36.68</v>
      </c>
      <c r="N45" s="114" t="s">
        <v>258</v>
      </c>
      <c r="O45" s="109">
        <v>262</v>
      </c>
      <c r="P45" s="108"/>
      <c r="Q45" s="106"/>
    </row>
    <row r="46" spans="1:17" ht="10.5" customHeight="1">
      <c r="A46" s="89"/>
      <c r="B46" s="93"/>
      <c r="C46" s="94">
        <v>263</v>
      </c>
      <c r="D46" s="81" t="s">
        <v>206</v>
      </c>
      <c r="E46" s="83">
        <v>237</v>
      </c>
      <c r="F46" s="86">
        <v>12357</v>
      </c>
      <c r="G46" s="86">
        <v>3407</v>
      </c>
      <c r="H46" s="86">
        <v>14578</v>
      </c>
      <c r="I46" s="110">
        <v>3941</v>
      </c>
      <c r="J46" s="110">
        <v>14211</v>
      </c>
      <c r="K46" s="110">
        <v>4008</v>
      </c>
      <c r="L46" s="110">
        <v>71646</v>
      </c>
      <c r="M46" s="112">
        <v>50.56</v>
      </c>
      <c r="N46" s="114" t="s">
        <v>259</v>
      </c>
      <c r="O46" s="109">
        <v>263</v>
      </c>
      <c r="P46" s="108"/>
      <c r="Q46" s="106"/>
    </row>
    <row r="47" spans="1:17" ht="10.5" customHeight="1">
      <c r="A47" s="89"/>
      <c r="B47" s="93"/>
      <c r="C47" s="94">
        <v>264</v>
      </c>
      <c r="D47" s="81" t="s">
        <v>207</v>
      </c>
      <c r="E47" s="83">
        <v>172</v>
      </c>
      <c r="F47" s="86">
        <v>30518</v>
      </c>
      <c r="G47" s="86">
        <v>4175</v>
      </c>
      <c r="H47" s="86">
        <v>34558</v>
      </c>
      <c r="I47" s="110">
        <v>4686</v>
      </c>
      <c r="J47" s="110">
        <v>35687</v>
      </c>
      <c r="K47" s="110">
        <v>4315</v>
      </c>
      <c r="L47" s="110">
        <v>118140</v>
      </c>
      <c r="M47" s="112">
        <v>9.4600000000000009</v>
      </c>
      <c r="N47" s="114" t="s">
        <v>260</v>
      </c>
      <c r="O47" s="109">
        <v>264</v>
      </c>
      <c r="P47" s="108"/>
      <c r="Q47" s="106"/>
    </row>
    <row r="48" spans="1:17" ht="10.5" customHeight="1">
      <c r="A48" s="89"/>
      <c r="B48" s="93"/>
      <c r="C48" s="94">
        <v>269</v>
      </c>
      <c r="D48" s="81" t="s">
        <v>208</v>
      </c>
      <c r="E48" s="83">
        <v>4681</v>
      </c>
      <c r="F48" s="86">
        <v>164682</v>
      </c>
      <c r="G48" s="86">
        <v>37040</v>
      </c>
      <c r="H48" s="86">
        <v>192885</v>
      </c>
      <c r="I48" s="110">
        <v>39215</v>
      </c>
      <c r="J48" s="110">
        <v>194894</v>
      </c>
      <c r="K48" s="110">
        <v>38267</v>
      </c>
      <c r="L48" s="110">
        <v>704332</v>
      </c>
      <c r="M48" s="112">
        <v>-3.08</v>
      </c>
      <c r="N48" s="114" t="s">
        <v>261</v>
      </c>
      <c r="O48" s="109">
        <v>269</v>
      </c>
      <c r="P48" s="108"/>
      <c r="Q48" s="106"/>
    </row>
    <row r="49" spans="1:17" ht="10.5" customHeight="1">
      <c r="A49" s="89"/>
      <c r="B49" s="93">
        <v>27</v>
      </c>
      <c r="C49" s="91"/>
      <c r="D49" s="81" t="s">
        <v>209</v>
      </c>
      <c r="E49" s="83">
        <v>2910</v>
      </c>
      <c r="F49" s="86">
        <v>197904</v>
      </c>
      <c r="G49" s="86">
        <v>89092</v>
      </c>
      <c r="H49" s="86">
        <v>245257</v>
      </c>
      <c r="I49" s="110">
        <v>93915</v>
      </c>
      <c r="J49" s="110">
        <v>238003</v>
      </c>
      <c r="K49" s="110">
        <v>133174</v>
      </c>
      <c r="L49" s="110">
        <v>1078997</v>
      </c>
      <c r="M49" s="112">
        <v>56.87</v>
      </c>
      <c r="N49" s="114" t="s">
        <v>262</v>
      </c>
      <c r="O49" s="104"/>
      <c r="P49" s="108">
        <v>27</v>
      </c>
      <c r="Q49" s="106"/>
    </row>
    <row r="50" spans="1:17" ht="10.5" customHeight="1">
      <c r="A50" s="89"/>
      <c r="B50" s="93"/>
      <c r="C50" s="94">
        <v>271</v>
      </c>
      <c r="D50" s="81" t="s">
        <v>210</v>
      </c>
      <c r="E50" s="83">
        <v>721</v>
      </c>
      <c r="F50" s="86">
        <v>44069</v>
      </c>
      <c r="G50" s="86">
        <v>30679</v>
      </c>
      <c r="H50" s="86">
        <v>59941</v>
      </c>
      <c r="I50" s="110">
        <v>31776</v>
      </c>
      <c r="J50" s="110">
        <v>52836</v>
      </c>
      <c r="K50" s="110">
        <v>32033</v>
      </c>
      <c r="L50" s="110">
        <v>287328</v>
      </c>
      <c r="M50" s="112">
        <v>57.9</v>
      </c>
      <c r="N50" s="114" t="s">
        <v>263</v>
      </c>
      <c r="O50" s="109">
        <v>271</v>
      </c>
      <c r="P50" s="108"/>
      <c r="Q50" s="106"/>
    </row>
    <row r="51" spans="1:17" ht="10.5" customHeight="1">
      <c r="A51" s="89"/>
      <c r="B51" s="93"/>
      <c r="C51" s="94">
        <v>272</v>
      </c>
      <c r="D51" s="81" t="s">
        <v>211</v>
      </c>
      <c r="E51" s="83">
        <v>493</v>
      </c>
      <c r="F51" s="86">
        <v>88872</v>
      </c>
      <c r="G51" s="86">
        <v>45133</v>
      </c>
      <c r="H51" s="86">
        <v>97762</v>
      </c>
      <c r="I51" s="110">
        <v>47152</v>
      </c>
      <c r="J51" s="110">
        <v>101937</v>
      </c>
      <c r="K51" s="110">
        <v>85371</v>
      </c>
      <c r="L51" s="110">
        <v>500027</v>
      </c>
      <c r="M51" s="112">
        <v>81.8</v>
      </c>
      <c r="N51" s="114" t="s">
        <v>264</v>
      </c>
      <c r="O51" s="109">
        <v>272</v>
      </c>
      <c r="P51" s="108"/>
      <c r="Q51" s="106"/>
    </row>
    <row r="52" spans="1:17" ht="10.5" customHeight="1">
      <c r="A52" s="89"/>
      <c r="B52" s="93"/>
      <c r="C52" s="94">
        <v>273</v>
      </c>
      <c r="D52" s="81" t="s">
        <v>212</v>
      </c>
      <c r="E52" s="83">
        <v>655</v>
      </c>
      <c r="F52" s="86">
        <v>36078</v>
      </c>
      <c r="G52" s="86">
        <v>4202</v>
      </c>
      <c r="H52" s="86">
        <v>52080</v>
      </c>
      <c r="I52" s="110">
        <v>5116</v>
      </c>
      <c r="J52" s="110">
        <v>51439</v>
      </c>
      <c r="K52" s="110">
        <v>6120</v>
      </c>
      <c r="L52" s="110">
        <v>159372</v>
      </c>
      <c r="M52" s="112">
        <v>41.94</v>
      </c>
      <c r="N52" s="114" t="s">
        <v>265</v>
      </c>
      <c r="O52" s="109">
        <v>273</v>
      </c>
      <c r="P52" s="108"/>
      <c r="Q52" s="106"/>
    </row>
    <row r="53" spans="1:17" ht="10.5" customHeight="1">
      <c r="A53" s="89"/>
      <c r="B53" s="93"/>
      <c r="C53" s="94">
        <v>274</v>
      </c>
      <c r="D53" s="81" t="s">
        <v>213</v>
      </c>
      <c r="E53" s="83">
        <v>41</v>
      </c>
      <c r="F53" s="86">
        <v>2431</v>
      </c>
      <c r="G53" s="86">
        <v>1896</v>
      </c>
      <c r="H53" s="86">
        <v>2514</v>
      </c>
      <c r="I53" s="110">
        <v>1919</v>
      </c>
      <c r="J53" s="110">
        <v>2551</v>
      </c>
      <c r="K53" s="110">
        <v>1970</v>
      </c>
      <c r="L53" s="110">
        <v>15140</v>
      </c>
      <c r="M53" s="112">
        <v>8.41</v>
      </c>
      <c r="N53" s="114" t="s">
        <v>266</v>
      </c>
      <c r="O53" s="109">
        <v>274</v>
      </c>
      <c r="P53" s="108"/>
      <c r="Q53" s="106"/>
    </row>
    <row r="54" spans="1:17" ht="20.100000000000001" customHeight="1">
      <c r="A54" s="89"/>
      <c r="B54" s="93"/>
      <c r="C54" s="94">
        <v>275</v>
      </c>
      <c r="D54" s="81" t="s">
        <v>214</v>
      </c>
      <c r="E54" s="83">
        <v>538</v>
      </c>
      <c r="F54" s="86">
        <v>8856</v>
      </c>
      <c r="G54" s="86">
        <v>5541</v>
      </c>
      <c r="H54" s="86">
        <v>15809</v>
      </c>
      <c r="I54" s="110">
        <v>5860</v>
      </c>
      <c r="J54" s="110">
        <v>12001</v>
      </c>
      <c r="K54" s="110">
        <v>5926</v>
      </c>
      <c r="L54" s="110">
        <v>58145</v>
      </c>
      <c r="M54" s="112">
        <v>11.14</v>
      </c>
      <c r="N54" s="114" t="s">
        <v>267</v>
      </c>
      <c r="O54" s="109">
        <v>275</v>
      </c>
      <c r="P54" s="108"/>
      <c r="Q54" s="106"/>
    </row>
    <row r="55" spans="1:17" ht="10.5" customHeight="1">
      <c r="A55" s="89"/>
      <c r="B55" s="93"/>
      <c r="C55" s="94">
        <v>276</v>
      </c>
      <c r="D55" s="81" t="s">
        <v>215</v>
      </c>
      <c r="E55" s="83">
        <v>31</v>
      </c>
      <c r="F55" s="86">
        <v>948</v>
      </c>
      <c r="G55" s="86">
        <v>40</v>
      </c>
      <c r="H55" s="86">
        <v>1091</v>
      </c>
      <c r="I55" s="110">
        <v>51</v>
      </c>
      <c r="J55" s="110">
        <v>1693</v>
      </c>
      <c r="K55" s="110">
        <v>31</v>
      </c>
      <c r="L55" s="110">
        <v>3884</v>
      </c>
      <c r="M55" s="112">
        <v>23.53</v>
      </c>
      <c r="N55" s="114" t="s">
        <v>268</v>
      </c>
      <c r="O55" s="109">
        <v>276</v>
      </c>
      <c r="P55" s="108"/>
      <c r="Q55" s="106"/>
    </row>
    <row r="56" spans="1:17" ht="10.5" customHeight="1">
      <c r="A56" s="89"/>
      <c r="B56" s="93"/>
      <c r="C56" s="94">
        <v>277</v>
      </c>
      <c r="D56" s="81" t="s">
        <v>216</v>
      </c>
      <c r="E56" s="83">
        <v>431</v>
      </c>
      <c r="F56" s="86">
        <v>16649</v>
      </c>
      <c r="G56" s="86">
        <v>1601</v>
      </c>
      <c r="H56" s="86">
        <v>16059</v>
      </c>
      <c r="I56" s="110">
        <v>2041</v>
      </c>
      <c r="J56" s="110">
        <v>15547</v>
      </c>
      <c r="K56" s="110">
        <v>1722</v>
      </c>
      <c r="L56" s="110">
        <v>55100</v>
      </c>
      <c r="M56" s="112">
        <v>12.21</v>
      </c>
      <c r="N56" s="114" t="s">
        <v>269</v>
      </c>
      <c r="O56" s="109">
        <v>277</v>
      </c>
      <c r="P56" s="108"/>
      <c r="Q56" s="106"/>
    </row>
    <row r="57" spans="1:17" ht="10.5" customHeight="1">
      <c r="A57" s="89"/>
      <c r="B57" s="93">
        <v>28</v>
      </c>
      <c r="C57" s="91"/>
      <c r="D57" s="81" t="s">
        <v>217</v>
      </c>
      <c r="E57" s="83">
        <v>5520</v>
      </c>
      <c r="F57" s="86">
        <v>118918</v>
      </c>
      <c r="G57" s="86">
        <v>15920</v>
      </c>
      <c r="H57" s="86">
        <v>129849</v>
      </c>
      <c r="I57" s="110">
        <v>17267</v>
      </c>
      <c r="J57" s="110">
        <v>142351</v>
      </c>
      <c r="K57" s="110">
        <v>16135</v>
      </c>
      <c r="L57" s="110">
        <v>457196</v>
      </c>
      <c r="M57" s="112">
        <v>9.9600000000000009</v>
      </c>
      <c r="N57" s="114" t="s">
        <v>270</v>
      </c>
      <c r="O57" s="104"/>
      <c r="P57" s="108">
        <v>28</v>
      </c>
      <c r="Q57" s="106"/>
    </row>
    <row r="58" spans="1:17" ht="20.100000000000001" customHeight="1">
      <c r="A58" s="89"/>
      <c r="B58" s="93"/>
      <c r="C58" s="94">
        <v>281</v>
      </c>
      <c r="D58" s="81" t="s">
        <v>218</v>
      </c>
      <c r="E58" s="83">
        <v>2379</v>
      </c>
      <c r="F58" s="86">
        <v>61721</v>
      </c>
      <c r="G58" s="86">
        <v>1435</v>
      </c>
      <c r="H58" s="86">
        <v>63021</v>
      </c>
      <c r="I58" s="110">
        <v>1184</v>
      </c>
      <c r="J58" s="110">
        <v>74163</v>
      </c>
      <c r="K58" s="110">
        <v>1107</v>
      </c>
      <c r="L58" s="110">
        <v>203853</v>
      </c>
      <c r="M58" s="112">
        <v>42.19</v>
      </c>
      <c r="N58" s="114" t="s">
        <v>271</v>
      </c>
      <c r="O58" s="109">
        <v>281</v>
      </c>
      <c r="P58" s="108"/>
      <c r="Q58" s="106"/>
    </row>
    <row r="59" spans="1:17" ht="5.0999999999999996" customHeight="1" thickBot="1">
      <c r="A59" s="23"/>
      <c r="B59" s="25"/>
      <c r="C59" s="25"/>
      <c r="D59" s="13"/>
      <c r="E59" s="17"/>
      <c r="F59" s="9"/>
      <c r="G59" s="9"/>
      <c r="H59" s="15"/>
      <c r="I59" s="13"/>
      <c r="J59" s="11"/>
      <c r="K59" s="11"/>
      <c r="L59" s="11"/>
      <c r="M59" s="37"/>
      <c r="N59" s="39"/>
      <c r="O59" s="9"/>
      <c r="P59" s="9"/>
      <c r="Q59" s="7"/>
    </row>
    <row r="61" spans="1:17" ht="15" customHeight="1"/>
  </sheetData>
  <mergeCells count="12">
    <mergeCell ref="D3:D6"/>
    <mergeCell ref="P3:P6"/>
    <mergeCell ref="O3:O6"/>
    <mergeCell ref="N3:N6"/>
    <mergeCell ref="I1:Q1"/>
    <mergeCell ref="A1:H1"/>
    <mergeCell ref="Q3:Q6"/>
    <mergeCell ref="F3:H3"/>
    <mergeCell ref="I3:M3"/>
    <mergeCell ref="A3:A6"/>
    <mergeCell ref="B3:B6"/>
    <mergeCell ref="C3:C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4" orientation="portrait" useFirstPageNumber="1" horizontalDpi="4294967292" r:id="rId1"/>
  <headerFooter alignWithMargins="0">
    <oddFooter>&amp;C&amp;10  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30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328</v>
      </c>
      <c r="B1" s="48"/>
      <c r="C1" s="48"/>
      <c r="D1" s="48"/>
      <c r="E1" s="48"/>
      <c r="F1" s="48"/>
      <c r="G1" s="48"/>
      <c r="H1" s="48"/>
      <c r="I1" s="47" t="s">
        <v>381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38</v>
      </c>
      <c r="J2" s="1"/>
      <c r="K2" s="1"/>
      <c r="L2" s="1"/>
      <c r="M2" s="1"/>
      <c r="N2" s="26"/>
      <c r="O2" s="26"/>
      <c r="P2" s="26"/>
      <c r="Q2" s="35" t="s">
        <v>18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19</v>
      </c>
      <c r="E3" s="21" t="s">
        <v>20</v>
      </c>
      <c r="F3" s="53" t="s">
        <v>21</v>
      </c>
      <c r="G3" s="54"/>
      <c r="H3" s="55"/>
      <c r="I3" s="78" t="s">
        <v>22</v>
      </c>
      <c r="J3" s="78"/>
      <c r="K3" s="78"/>
      <c r="L3" s="78"/>
      <c r="M3" s="79"/>
      <c r="N3" s="75" t="s">
        <v>23</v>
      </c>
      <c r="O3" s="74" t="s">
        <v>24</v>
      </c>
      <c r="P3" s="70" t="s">
        <v>25</v>
      </c>
      <c r="Q3" s="49" t="s">
        <v>26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29"/>
      <c r="J4" s="30"/>
      <c r="K4" s="30"/>
      <c r="L4" s="31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167</v>
      </c>
      <c r="J5" s="98" t="s">
        <v>160</v>
      </c>
      <c r="K5" s="117" t="s">
        <v>106</v>
      </c>
      <c r="L5" s="117" t="s">
        <v>166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161</v>
      </c>
      <c r="J6" s="101" t="s">
        <v>162</v>
      </c>
      <c r="K6" s="101" t="s">
        <v>99</v>
      </c>
      <c r="L6" s="101" t="s">
        <v>163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0.5" customHeight="1">
      <c r="A8" s="89"/>
      <c r="B8" s="90"/>
      <c r="C8" s="94">
        <v>282</v>
      </c>
      <c r="D8" s="81" t="s">
        <v>327</v>
      </c>
      <c r="E8" s="83">
        <v>118</v>
      </c>
      <c r="F8" s="86">
        <v>4832</v>
      </c>
      <c r="G8" s="86">
        <v>945</v>
      </c>
      <c r="H8" s="86">
        <v>5333</v>
      </c>
      <c r="I8" s="110">
        <v>874</v>
      </c>
      <c r="J8" s="110">
        <v>7339</v>
      </c>
      <c r="K8" s="110">
        <v>814</v>
      </c>
      <c r="L8" s="110">
        <v>20988</v>
      </c>
      <c r="M8" s="112">
        <v>15.57</v>
      </c>
      <c r="N8" s="114" t="s">
        <v>329</v>
      </c>
      <c r="O8" s="109">
        <v>282</v>
      </c>
      <c r="P8" s="105"/>
      <c r="Q8" s="106"/>
    </row>
    <row r="9" spans="1:17" ht="10.5" customHeight="1">
      <c r="A9" s="89"/>
      <c r="B9" s="90"/>
      <c r="C9" s="94">
        <v>283</v>
      </c>
      <c r="D9" s="81" t="s">
        <v>273</v>
      </c>
      <c r="E9" s="83">
        <v>851</v>
      </c>
      <c r="F9" s="86">
        <v>24380</v>
      </c>
      <c r="G9" s="86">
        <v>9886</v>
      </c>
      <c r="H9" s="86">
        <v>26288</v>
      </c>
      <c r="I9" s="110">
        <v>10786</v>
      </c>
      <c r="J9" s="110">
        <v>29493</v>
      </c>
      <c r="K9" s="110">
        <v>10495</v>
      </c>
      <c r="L9" s="110">
        <v>120788</v>
      </c>
      <c r="M9" s="112">
        <v>7.1</v>
      </c>
      <c r="N9" s="114" t="s">
        <v>330</v>
      </c>
      <c r="O9" s="109">
        <v>283</v>
      </c>
      <c r="P9" s="105"/>
      <c r="Q9" s="106"/>
    </row>
    <row r="10" spans="1:17" ht="10.5" customHeight="1">
      <c r="A10" s="89"/>
      <c r="B10" s="90"/>
      <c r="C10" s="94">
        <v>284</v>
      </c>
      <c r="D10" s="81" t="s">
        <v>274</v>
      </c>
      <c r="E10" s="83">
        <v>709</v>
      </c>
      <c r="F10" s="86">
        <v>4932</v>
      </c>
      <c r="G10" s="86">
        <v>237</v>
      </c>
      <c r="H10" s="86">
        <v>5376</v>
      </c>
      <c r="I10" s="110">
        <v>275</v>
      </c>
      <c r="J10" s="110">
        <v>5276</v>
      </c>
      <c r="K10" s="110">
        <v>247</v>
      </c>
      <c r="L10" s="110">
        <v>16550</v>
      </c>
      <c r="M10" s="112">
        <v>-2.9</v>
      </c>
      <c r="N10" s="114" t="s">
        <v>331</v>
      </c>
      <c r="O10" s="109">
        <v>284</v>
      </c>
      <c r="P10" s="105"/>
      <c r="Q10" s="106"/>
    </row>
    <row r="11" spans="1:17" ht="10.5" customHeight="1">
      <c r="A11" s="89"/>
      <c r="B11" s="90"/>
      <c r="C11" s="94">
        <v>285</v>
      </c>
      <c r="D11" s="81" t="s">
        <v>275</v>
      </c>
      <c r="E11" s="83">
        <v>940</v>
      </c>
      <c r="F11" s="86">
        <v>9844</v>
      </c>
      <c r="G11" s="86">
        <v>617</v>
      </c>
      <c r="H11" s="86">
        <v>13347</v>
      </c>
      <c r="I11" s="110">
        <v>782</v>
      </c>
      <c r="J11" s="110">
        <v>11606</v>
      </c>
      <c r="K11" s="110">
        <v>602</v>
      </c>
      <c r="L11" s="110">
        <v>37470</v>
      </c>
      <c r="M11" s="112">
        <v>-0.25</v>
      </c>
      <c r="N11" s="114" t="s">
        <v>332</v>
      </c>
      <c r="O11" s="109">
        <v>285</v>
      </c>
      <c r="P11" s="105"/>
      <c r="Q11" s="106"/>
    </row>
    <row r="12" spans="1:17" ht="10.5" customHeight="1">
      <c r="A12" s="89"/>
      <c r="B12" s="90"/>
      <c r="C12" s="94">
        <v>289</v>
      </c>
      <c r="D12" s="81" t="s">
        <v>276</v>
      </c>
      <c r="E12" s="83">
        <v>523</v>
      </c>
      <c r="F12" s="86">
        <v>13208</v>
      </c>
      <c r="G12" s="86">
        <v>2799</v>
      </c>
      <c r="H12" s="86">
        <v>16486</v>
      </c>
      <c r="I12" s="110">
        <v>3366</v>
      </c>
      <c r="J12" s="110">
        <v>14473</v>
      </c>
      <c r="K12" s="110">
        <v>2870</v>
      </c>
      <c r="L12" s="110">
        <v>57548</v>
      </c>
      <c r="M12" s="112">
        <v>-33.76</v>
      </c>
      <c r="N12" s="114" t="s">
        <v>333</v>
      </c>
      <c r="O12" s="109">
        <v>289</v>
      </c>
      <c r="P12" s="105"/>
      <c r="Q12" s="106"/>
    </row>
    <row r="13" spans="1:17" ht="10.5" customHeight="1">
      <c r="A13" s="89"/>
      <c r="B13" s="93">
        <v>29</v>
      </c>
      <c r="C13" s="94"/>
      <c r="D13" s="81" t="s">
        <v>277</v>
      </c>
      <c r="E13" s="83">
        <v>15719</v>
      </c>
      <c r="F13" s="86">
        <v>117295</v>
      </c>
      <c r="G13" s="86">
        <v>11268</v>
      </c>
      <c r="H13" s="86">
        <v>134252</v>
      </c>
      <c r="I13" s="110">
        <v>11144</v>
      </c>
      <c r="J13" s="110">
        <v>144083</v>
      </c>
      <c r="K13" s="110">
        <v>13573</v>
      </c>
      <c r="L13" s="110">
        <v>444951</v>
      </c>
      <c r="M13" s="112">
        <v>4.0999999999999996</v>
      </c>
      <c r="N13" s="114" t="s">
        <v>334</v>
      </c>
      <c r="O13" s="109"/>
      <c r="P13" s="108">
        <v>29</v>
      </c>
      <c r="Q13" s="106"/>
    </row>
    <row r="14" spans="1:17" ht="10.5" customHeight="1">
      <c r="A14" s="89"/>
      <c r="B14" s="90"/>
      <c r="C14" s="94">
        <v>291</v>
      </c>
      <c r="D14" s="81" t="s">
        <v>278</v>
      </c>
      <c r="E14" s="83">
        <v>3454</v>
      </c>
      <c r="F14" s="86">
        <v>23542</v>
      </c>
      <c r="G14" s="86">
        <v>4700</v>
      </c>
      <c r="H14" s="86">
        <v>26313</v>
      </c>
      <c r="I14" s="110">
        <v>4153</v>
      </c>
      <c r="J14" s="110">
        <v>26445</v>
      </c>
      <c r="K14" s="110">
        <v>4391</v>
      </c>
      <c r="L14" s="110">
        <v>93814</v>
      </c>
      <c r="M14" s="112">
        <v>6.03</v>
      </c>
      <c r="N14" s="114" t="s">
        <v>335</v>
      </c>
      <c r="O14" s="109">
        <v>291</v>
      </c>
      <c r="P14" s="105"/>
      <c r="Q14" s="106"/>
    </row>
    <row r="15" spans="1:17" ht="10.5" customHeight="1">
      <c r="A15" s="89"/>
      <c r="B15" s="90"/>
      <c r="C15" s="94">
        <v>292</v>
      </c>
      <c r="D15" s="81" t="s">
        <v>279</v>
      </c>
      <c r="E15" s="83">
        <v>6072</v>
      </c>
      <c r="F15" s="86">
        <v>42365</v>
      </c>
      <c r="G15" s="86">
        <v>3968</v>
      </c>
      <c r="H15" s="86">
        <v>49294</v>
      </c>
      <c r="I15" s="110">
        <v>4564</v>
      </c>
      <c r="J15" s="110">
        <v>54915</v>
      </c>
      <c r="K15" s="110">
        <v>5104</v>
      </c>
      <c r="L15" s="110">
        <v>166920</v>
      </c>
      <c r="M15" s="112">
        <v>4.9000000000000004</v>
      </c>
      <c r="N15" s="114" t="s">
        <v>336</v>
      </c>
      <c r="O15" s="109">
        <v>292</v>
      </c>
      <c r="P15" s="105"/>
      <c r="Q15" s="106"/>
    </row>
    <row r="16" spans="1:17" ht="10.5" customHeight="1">
      <c r="A16" s="89"/>
      <c r="B16" s="90"/>
      <c r="C16" s="94">
        <v>293</v>
      </c>
      <c r="D16" s="81" t="s">
        <v>280</v>
      </c>
      <c r="E16" s="83">
        <v>6193</v>
      </c>
      <c r="F16" s="86">
        <v>51387</v>
      </c>
      <c r="G16" s="86">
        <v>2599</v>
      </c>
      <c r="H16" s="86">
        <v>58645</v>
      </c>
      <c r="I16" s="110">
        <v>2427</v>
      </c>
      <c r="J16" s="110">
        <v>62724</v>
      </c>
      <c r="K16" s="110">
        <v>4079</v>
      </c>
      <c r="L16" s="110">
        <v>184217</v>
      </c>
      <c r="M16" s="112">
        <v>2.44</v>
      </c>
      <c r="N16" s="114" t="s">
        <v>337</v>
      </c>
      <c r="O16" s="109">
        <v>293</v>
      </c>
      <c r="P16" s="105"/>
      <c r="Q16" s="106"/>
    </row>
    <row r="17" spans="1:17" ht="10.5" customHeight="1">
      <c r="A17" s="89"/>
      <c r="B17" s="93">
        <v>30</v>
      </c>
      <c r="C17" s="94"/>
      <c r="D17" s="81" t="s">
        <v>281</v>
      </c>
      <c r="E17" s="83">
        <v>2108</v>
      </c>
      <c r="F17" s="86">
        <v>107943</v>
      </c>
      <c r="G17" s="86">
        <v>4997</v>
      </c>
      <c r="H17" s="86">
        <v>114137</v>
      </c>
      <c r="I17" s="110">
        <v>5042</v>
      </c>
      <c r="J17" s="110">
        <v>113384</v>
      </c>
      <c r="K17" s="110">
        <v>4910</v>
      </c>
      <c r="L17" s="110">
        <v>355598</v>
      </c>
      <c r="M17" s="112">
        <v>1.0900000000000001</v>
      </c>
      <c r="N17" s="114" t="s">
        <v>338</v>
      </c>
      <c r="O17" s="109"/>
      <c r="P17" s="108">
        <v>30</v>
      </c>
      <c r="Q17" s="106"/>
    </row>
    <row r="18" spans="1:17" ht="10.5" customHeight="1">
      <c r="A18" s="89"/>
      <c r="B18" s="90"/>
      <c r="C18" s="94">
        <v>301</v>
      </c>
      <c r="D18" s="81" t="s">
        <v>282</v>
      </c>
      <c r="E18" s="83">
        <v>93</v>
      </c>
      <c r="F18" s="86">
        <v>39936</v>
      </c>
      <c r="G18" s="86">
        <v>437</v>
      </c>
      <c r="H18" s="86">
        <v>40721</v>
      </c>
      <c r="I18" s="110">
        <v>480</v>
      </c>
      <c r="J18" s="110">
        <v>39267</v>
      </c>
      <c r="K18" s="110">
        <v>490</v>
      </c>
      <c r="L18" s="110">
        <v>121949</v>
      </c>
      <c r="M18" s="112">
        <v>-3.57</v>
      </c>
      <c r="N18" s="114" t="s">
        <v>339</v>
      </c>
      <c r="O18" s="109">
        <v>301</v>
      </c>
      <c r="P18" s="105"/>
      <c r="Q18" s="106"/>
    </row>
    <row r="19" spans="1:17" ht="10.5" customHeight="1">
      <c r="A19" s="89"/>
      <c r="B19" s="90"/>
      <c r="C19" s="94">
        <v>302</v>
      </c>
      <c r="D19" s="81" t="s">
        <v>283</v>
      </c>
      <c r="E19" s="83">
        <v>245</v>
      </c>
      <c r="F19" s="86">
        <v>35115</v>
      </c>
      <c r="G19" s="86">
        <v>14</v>
      </c>
      <c r="H19" s="86">
        <v>35499</v>
      </c>
      <c r="I19" s="116">
        <v>0</v>
      </c>
      <c r="J19" s="110">
        <v>36674</v>
      </c>
      <c r="K19" s="118">
        <v>0</v>
      </c>
      <c r="L19" s="110">
        <v>107304</v>
      </c>
      <c r="M19" s="112">
        <v>3.32</v>
      </c>
      <c r="N19" s="114" t="s">
        <v>340</v>
      </c>
      <c r="O19" s="109">
        <v>302</v>
      </c>
      <c r="P19" s="105"/>
      <c r="Q19" s="106"/>
    </row>
    <row r="20" spans="1:17" ht="10.5" customHeight="1">
      <c r="A20" s="89"/>
      <c r="B20" s="90"/>
      <c r="C20" s="94">
        <v>303</v>
      </c>
      <c r="D20" s="81" t="s">
        <v>284</v>
      </c>
      <c r="E20" s="83">
        <v>1770</v>
      </c>
      <c r="F20" s="86">
        <v>32891</v>
      </c>
      <c r="G20" s="86">
        <v>4546</v>
      </c>
      <c r="H20" s="86">
        <v>37918</v>
      </c>
      <c r="I20" s="110">
        <v>4563</v>
      </c>
      <c r="J20" s="110">
        <v>37444</v>
      </c>
      <c r="K20" s="110">
        <v>4420</v>
      </c>
      <c r="L20" s="110">
        <v>126345</v>
      </c>
      <c r="M20" s="112">
        <v>4.04</v>
      </c>
      <c r="N20" s="114" t="s">
        <v>341</v>
      </c>
      <c r="O20" s="109">
        <v>303</v>
      </c>
      <c r="P20" s="105"/>
      <c r="Q20" s="106"/>
    </row>
    <row r="21" spans="1:17" ht="10.5" customHeight="1">
      <c r="A21" s="89"/>
      <c r="B21" s="93">
        <v>31</v>
      </c>
      <c r="C21" s="94"/>
      <c r="D21" s="81" t="s">
        <v>285</v>
      </c>
      <c r="E21" s="83">
        <v>2105</v>
      </c>
      <c r="F21" s="86">
        <v>37479</v>
      </c>
      <c r="G21" s="86">
        <v>5335</v>
      </c>
      <c r="H21" s="86">
        <v>40775</v>
      </c>
      <c r="I21" s="110">
        <v>7344</v>
      </c>
      <c r="J21" s="110">
        <v>43217</v>
      </c>
      <c r="K21" s="110">
        <v>6869</v>
      </c>
      <c r="L21" s="110">
        <v>145187</v>
      </c>
      <c r="M21" s="112">
        <v>-23.59</v>
      </c>
      <c r="N21" s="114" t="s">
        <v>342</v>
      </c>
      <c r="O21" s="109"/>
      <c r="P21" s="108">
        <v>31</v>
      </c>
      <c r="Q21" s="106"/>
    </row>
    <row r="22" spans="1:17" ht="10.5" customHeight="1">
      <c r="A22" s="89"/>
      <c r="B22" s="90"/>
      <c r="C22" s="94">
        <v>311</v>
      </c>
      <c r="D22" s="81" t="s">
        <v>286</v>
      </c>
      <c r="E22" s="83">
        <v>249</v>
      </c>
      <c r="F22" s="86">
        <v>2202</v>
      </c>
      <c r="G22" s="86">
        <v>1019</v>
      </c>
      <c r="H22" s="86">
        <v>3837</v>
      </c>
      <c r="I22" s="110">
        <v>1954</v>
      </c>
      <c r="J22" s="110">
        <v>4068</v>
      </c>
      <c r="K22" s="110">
        <v>2109</v>
      </c>
      <c r="L22" s="110">
        <v>14939</v>
      </c>
      <c r="M22" s="112">
        <v>-36.79</v>
      </c>
      <c r="N22" s="114" t="s">
        <v>343</v>
      </c>
      <c r="O22" s="109">
        <v>311</v>
      </c>
      <c r="P22" s="105"/>
      <c r="Q22" s="106"/>
    </row>
    <row r="23" spans="1:17" ht="10.5" customHeight="1">
      <c r="A23" s="89"/>
      <c r="B23" s="90"/>
      <c r="C23" s="94">
        <v>312</v>
      </c>
      <c r="D23" s="81" t="s">
        <v>287</v>
      </c>
      <c r="E23" s="83">
        <v>518</v>
      </c>
      <c r="F23" s="86">
        <v>11422</v>
      </c>
      <c r="G23" s="86">
        <v>614</v>
      </c>
      <c r="H23" s="86">
        <v>12476</v>
      </c>
      <c r="I23" s="110">
        <v>777</v>
      </c>
      <c r="J23" s="110">
        <v>12708</v>
      </c>
      <c r="K23" s="110">
        <v>680</v>
      </c>
      <c r="L23" s="110">
        <v>39344</v>
      </c>
      <c r="M23" s="112">
        <v>-8.33</v>
      </c>
      <c r="N23" s="114" t="s">
        <v>344</v>
      </c>
      <c r="O23" s="109">
        <v>312</v>
      </c>
      <c r="P23" s="105"/>
      <c r="Q23" s="106"/>
    </row>
    <row r="24" spans="1:17" ht="10.5" customHeight="1">
      <c r="A24" s="89"/>
      <c r="B24" s="90"/>
      <c r="C24" s="94">
        <v>313</v>
      </c>
      <c r="D24" s="81" t="s">
        <v>288</v>
      </c>
      <c r="E24" s="83">
        <v>999</v>
      </c>
      <c r="F24" s="86">
        <v>16283</v>
      </c>
      <c r="G24" s="86">
        <v>3400</v>
      </c>
      <c r="H24" s="86">
        <v>19265</v>
      </c>
      <c r="I24" s="110">
        <v>4334</v>
      </c>
      <c r="J24" s="110">
        <v>20817</v>
      </c>
      <c r="K24" s="110">
        <v>3793</v>
      </c>
      <c r="L24" s="110">
        <v>71325</v>
      </c>
      <c r="M24" s="112">
        <v>-29.35</v>
      </c>
      <c r="N24" s="114" t="s">
        <v>345</v>
      </c>
      <c r="O24" s="109">
        <v>313</v>
      </c>
      <c r="P24" s="105"/>
      <c r="Q24" s="106"/>
    </row>
    <row r="25" spans="1:17" ht="20.100000000000001" customHeight="1">
      <c r="A25" s="89"/>
      <c r="B25" s="90"/>
      <c r="C25" s="94">
        <v>319</v>
      </c>
      <c r="D25" s="81" t="s">
        <v>289</v>
      </c>
      <c r="E25" s="83">
        <v>339</v>
      </c>
      <c r="F25" s="86">
        <v>7572</v>
      </c>
      <c r="G25" s="86">
        <v>302</v>
      </c>
      <c r="H25" s="86">
        <v>5198</v>
      </c>
      <c r="I25" s="110">
        <v>279</v>
      </c>
      <c r="J25" s="110">
        <v>5624</v>
      </c>
      <c r="K25" s="110">
        <v>287</v>
      </c>
      <c r="L25" s="110">
        <v>19579</v>
      </c>
      <c r="M25" s="112">
        <v>-12.94</v>
      </c>
      <c r="N25" s="114" t="s">
        <v>346</v>
      </c>
      <c r="O25" s="109">
        <v>319</v>
      </c>
      <c r="P25" s="105"/>
      <c r="Q25" s="106"/>
    </row>
    <row r="26" spans="1:17" ht="10.5" customHeight="1">
      <c r="A26" s="89"/>
      <c r="B26" s="93">
        <v>32</v>
      </c>
      <c r="C26" s="94"/>
      <c r="D26" s="81" t="s">
        <v>290</v>
      </c>
      <c r="E26" s="83">
        <v>2225</v>
      </c>
      <c r="F26" s="86">
        <v>10410</v>
      </c>
      <c r="G26" s="86">
        <v>1859</v>
      </c>
      <c r="H26" s="86">
        <v>11572</v>
      </c>
      <c r="I26" s="110">
        <v>1869</v>
      </c>
      <c r="J26" s="110">
        <v>12042</v>
      </c>
      <c r="K26" s="110">
        <v>1887</v>
      </c>
      <c r="L26" s="110">
        <v>41484</v>
      </c>
      <c r="M26" s="112">
        <v>8.77</v>
      </c>
      <c r="N26" s="114" t="s">
        <v>347</v>
      </c>
      <c r="O26" s="109"/>
      <c r="P26" s="108">
        <v>32</v>
      </c>
      <c r="Q26" s="106"/>
    </row>
    <row r="27" spans="1:17" ht="10.5" customHeight="1">
      <c r="A27" s="89"/>
      <c r="B27" s="90"/>
      <c r="C27" s="94">
        <v>321</v>
      </c>
      <c r="D27" s="81" t="s">
        <v>291</v>
      </c>
      <c r="E27" s="83">
        <v>1571</v>
      </c>
      <c r="F27" s="86">
        <v>5433</v>
      </c>
      <c r="G27" s="86">
        <v>196</v>
      </c>
      <c r="H27" s="86">
        <v>5653</v>
      </c>
      <c r="I27" s="110">
        <v>229</v>
      </c>
      <c r="J27" s="110">
        <v>6183</v>
      </c>
      <c r="K27" s="110">
        <v>294</v>
      </c>
      <c r="L27" s="110">
        <v>18164</v>
      </c>
      <c r="M27" s="112">
        <v>7.38</v>
      </c>
      <c r="N27" s="114" t="s">
        <v>348</v>
      </c>
      <c r="O27" s="109">
        <v>321</v>
      </c>
      <c r="P27" s="105"/>
      <c r="Q27" s="106"/>
    </row>
    <row r="28" spans="1:17" ht="10.5" customHeight="1">
      <c r="A28" s="89"/>
      <c r="B28" s="90"/>
      <c r="C28" s="94">
        <v>322</v>
      </c>
      <c r="D28" s="81" t="s">
        <v>292</v>
      </c>
      <c r="E28" s="83">
        <v>654</v>
      </c>
      <c r="F28" s="86">
        <v>4978</v>
      </c>
      <c r="G28" s="86">
        <v>1663</v>
      </c>
      <c r="H28" s="86">
        <v>5919</v>
      </c>
      <c r="I28" s="110">
        <v>1641</v>
      </c>
      <c r="J28" s="110">
        <v>5859</v>
      </c>
      <c r="K28" s="110">
        <v>1593</v>
      </c>
      <c r="L28" s="110">
        <v>23319</v>
      </c>
      <c r="M28" s="112">
        <v>9.8699999999999992</v>
      </c>
      <c r="N28" s="114" t="s">
        <v>349</v>
      </c>
      <c r="O28" s="109">
        <v>322</v>
      </c>
      <c r="P28" s="105"/>
      <c r="Q28" s="106"/>
    </row>
    <row r="29" spans="1:17" ht="10.5" customHeight="1">
      <c r="A29" s="89"/>
      <c r="B29" s="93">
        <v>33</v>
      </c>
      <c r="C29" s="94"/>
      <c r="D29" s="81" t="s">
        <v>293</v>
      </c>
      <c r="E29" s="83">
        <v>3863</v>
      </c>
      <c r="F29" s="86">
        <v>36070</v>
      </c>
      <c r="G29" s="86">
        <v>3740</v>
      </c>
      <c r="H29" s="86">
        <v>35054</v>
      </c>
      <c r="I29" s="110">
        <v>3872</v>
      </c>
      <c r="J29" s="110">
        <v>39399</v>
      </c>
      <c r="K29" s="110">
        <v>3571</v>
      </c>
      <c r="L29" s="110">
        <v>125102</v>
      </c>
      <c r="M29" s="112">
        <v>11.38</v>
      </c>
      <c r="N29" s="114" t="s">
        <v>350</v>
      </c>
      <c r="O29" s="109"/>
      <c r="P29" s="108">
        <v>33</v>
      </c>
      <c r="Q29" s="106"/>
    </row>
    <row r="30" spans="1:17" ht="10.5" customHeight="1">
      <c r="A30" s="89"/>
      <c r="B30" s="90"/>
      <c r="C30" s="94">
        <v>331</v>
      </c>
      <c r="D30" s="81" t="s">
        <v>294</v>
      </c>
      <c r="E30" s="83">
        <v>1158</v>
      </c>
      <c r="F30" s="86">
        <v>5942</v>
      </c>
      <c r="G30" s="86">
        <v>1750</v>
      </c>
      <c r="H30" s="86">
        <v>6916</v>
      </c>
      <c r="I30" s="110">
        <v>1734</v>
      </c>
      <c r="J30" s="110">
        <v>7430</v>
      </c>
      <c r="K30" s="110">
        <v>1640</v>
      </c>
      <c r="L30" s="110">
        <v>27074</v>
      </c>
      <c r="M30" s="112">
        <v>-19.34</v>
      </c>
      <c r="N30" s="114" t="s">
        <v>351</v>
      </c>
      <c r="O30" s="109">
        <v>331</v>
      </c>
      <c r="P30" s="105"/>
      <c r="Q30" s="106"/>
    </row>
    <row r="31" spans="1:17" ht="10.5" customHeight="1">
      <c r="A31" s="89"/>
      <c r="B31" s="90"/>
      <c r="C31" s="94">
        <v>332</v>
      </c>
      <c r="D31" s="81" t="s">
        <v>295</v>
      </c>
      <c r="E31" s="83">
        <v>809</v>
      </c>
      <c r="F31" s="86">
        <v>12304</v>
      </c>
      <c r="G31" s="86">
        <v>1409</v>
      </c>
      <c r="H31" s="86">
        <v>13293</v>
      </c>
      <c r="I31" s="110">
        <v>1518</v>
      </c>
      <c r="J31" s="110">
        <v>13799</v>
      </c>
      <c r="K31" s="110">
        <v>1361</v>
      </c>
      <c r="L31" s="110">
        <v>44933</v>
      </c>
      <c r="M31" s="112">
        <v>-3.72</v>
      </c>
      <c r="N31" s="114" t="s">
        <v>352</v>
      </c>
      <c r="O31" s="109">
        <v>332</v>
      </c>
      <c r="P31" s="105"/>
      <c r="Q31" s="106"/>
    </row>
    <row r="32" spans="1:17" ht="10.5" customHeight="1">
      <c r="A32" s="89"/>
      <c r="B32" s="90"/>
      <c r="C32" s="94">
        <v>339</v>
      </c>
      <c r="D32" s="81" t="s">
        <v>296</v>
      </c>
      <c r="E32" s="83">
        <v>1896</v>
      </c>
      <c r="F32" s="86">
        <v>17825</v>
      </c>
      <c r="G32" s="86">
        <v>581</v>
      </c>
      <c r="H32" s="86">
        <v>14845</v>
      </c>
      <c r="I32" s="110">
        <v>620</v>
      </c>
      <c r="J32" s="110">
        <v>18171</v>
      </c>
      <c r="K32" s="110">
        <v>569</v>
      </c>
      <c r="L32" s="110">
        <v>53095</v>
      </c>
      <c r="M32" s="112">
        <v>65.459999999999994</v>
      </c>
      <c r="N32" s="114" t="s">
        <v>353</v>
      </c>
      <c r="O32" s="109">
        <v>339</v>
      </c>
      <c r="P32" s="105"/>
      <c r="Q32" s="106"/>
    </row>
    <row r="33" spans="1:17" ht="10.5" customHeight="1">
      <c r="A33" s="89"/>
      <c r="B33" s="93">
        <v>34</v>
      </c>
      <c r="C33" s="94"/>
      <c r="D33" s="81" t="s">
        <v>297</v>
      </c>
      <c r="E33" s="83">
        <v>7129</v>
      </c>
      <c r="F33" s="86">
        <v>41553</v>
      </c>
      <c r="G33" s="86">
        <v>2077</v>
      </c>
      <c r="H33" s="86">
        <v>43280</v>
      </c>
      <c r="I33" s="110">
        <v>1773</v>
      </c>
      <c r="J33" s="110">
        <v>48104</v>
      </c>
      <c r="K33" s="110">
        <v>1871</v>
      </c>
      <c r="L33" s="110">
        <v>140165</v>
      </c>
      <c r="M33" s="112">
        <v>-9.5399999999999991</v>
      </c>
      <c r="N33" s="114" t="s">
        <v>354</v>
      </c>
      <c r="O33" s="109"/>
      <c r="P33" s="108">
        <v>34</v>
      </c>
      <c r="Q33" s="106"/>
    </row>
    <row r="34" spans="1:17" ht="20.100000000000001" customHeight="1">
      <c r="A34" s="89"/>
      <c r="B34" s="90"/>
      <c r="C34" s="94">
        <v>340</v>
      </c>
      <c r="D34" s="81" t="s">
        <v>298</v>
      </c>
      <c r="E34" s="83">
        <v>7129</v>
      </c>
      <c r="F34" s="86">
        <v>41553</v>
      </c>
      <c r="G34" s="86">
        <v>2077</v>
      </c>
      <c r="H34" s="86">
        <v>43280</v>
      </c>
      <c r="I34" s="110">
        <v>1773</v>
      </c>
      <c r="J34" s="110">
        <v>48104</v>
      </c>
      <c r="K34" s="110">
        <v>1871</v>
      </c>
      <c r="L34" s="110">
        <v>140165</v>
      </c>
      <c r="M34" s="112">
        <v>-9.5399999999999991</v>
      </c>
      <c r="N34" s="114" t="s">
        <v>355</v>
      </c>
      <c r="O34" s="109">
        <v>340</v>
      </c>
      <c r="P34" s="105"/>
      <c r="Q34" s="106"/>
    </row>
    <row r="35" spans="1:17" ht="14.1" customHeight="1">
      <c r="A35" s="92" t="s">
        <v>324</v>
      </c>
      <c r="B35" s="90"/>
      <c r="C35" s="94"/>
      <c r="D35" s="82" t="s">
        <v>299</v>
      </c>
      <c r="E35" s="84">
        <v>3203</v>
      </c>
      <c r="F35" s="87">
        <v>246205</v>
      </c>
      <c r="G35" s="87">
        <v>90</v>
      </c>
      <c r="H35" s="87">
        <v>239745</v>
      </c>
      <c r="I35" s="111">
        <v>69</v>
      </c>
      <c r="J35" s="111">
        <v>261586</v>
      </c>
      <c r="K35" s="111">
        <v>273</v>
      </c>
      <c r="L35" s="111">
        <v>748094</v>
      </c>
      <c r="M35" s="113">
        <v>19.72</v>
      </c>
      <c r="N35" s="115" t="s">
        <v>356</v>
      </c>
      <c r="O35" s="109"/>
      <c r="P35" s="105"/>
      <c r="Q35" s="107" t="s">
        <v>324</v>
      </c>
    </row>
    <row r="36" spans="1:17" ht="10.5" customHeight="1">
      <c r="A36" s="89"/>
      <c r="B36" s="93">
        <v>35</v>
      </c>
      <c r="C36" s="94"/>
      <c r="D36" s="81" t="s">
        <v>300</v>
      </c>
      <c r="E36" s="83">
        <v>3203</v>
      </c>
      <c r="F36" s="86">
        <v>246205</v>
      </c>
      <c r="G36" s="86">
        <v>90</v>
      </c>
      <c r="H36" s="86">
        <v>239745</v>
      </c>
      <c r="I36" s="110">
        <v>69</v>
      </c>
      <c r="J36" s="110">
        <v>261586</v>
      </c>
      <c r="K36" s="110">
        <v>273</v>
      </c>
      <c r="L36" s="110">
        <v>748094</v>
      </c>
      <c r="M36" s="112">
        <v>19.72</v>
      </c>
      <c r="N36" s="114" t="s">
        <v>357</v>
      </c>
      <c r="O36" s="109"/>
      <c r="P36" s="108">
        <v>35</v>
      </c>
      <c r="Q36" s="106"/>
    </row>
    <row r="37" spans="1:17" ht="10.5" customHeight="1">
      <c r="A37" s="89"/>
      <c r="B37" s="90"/>
      <c r="C37" s="94">
        <v>351</v>
      </c>
      <c r="D37" s="81" t="s">
        <v>301</v>
      </c>
      <c r="E37" s="83">
        <v>2689</v>
      </c>
      <c r="F37" s="86">
        <v>193651</v>
      </c>
      <c r="G37" s="86">
        <v>18</v>
      </c>
      <c r="H37" s="86">
        <v>188973</v>
      </c>
      <c r="I37" s="110">
        <v>-13</v>
      </c>
      <c r="J37" s="110">
        <v>213782</v>
      </c>
      <c r="K37" s="110">
        <v>16</v>
      </c>
      <c r="L37" s="110">
        <v>596470</v>
      </c>
      <c r="M37" s="112">
        <v>32.28</v>
      </c>
      <c r="N37" s="114" t="s">
        <v>358</v>
      </c>
      <c r="O37" s="109">
        <v>351</v>
      </c>
      <c r="P37" s="105"/>
      <c r="Q37" s="106"/>
    </row>
    <row r="38" spans="1:17" ht="10.5" customHeight="1">
      <c r="A38" s="89"/>
      <c r="B38" s="90"/>
      <c r="C38" s="94">
        <v>352</v>
      </c>
      <c r="D38" s="81" t="s">
        <v>302</v>
      </c>
      <c r="E38" s="83">
        <v>172</v>
      </c>
      <c r="F38" s="86">
        <v>50913</v>
      </c>
      <c r="G38" s="86">
        <v>72</v>
      </c>
      <c r="H38" s="86">
        <v>49276</v>
      </c>
      <c r="I38" s="110">
        <v>81</v>
      </c>
      <c r="J38" s="110">
        <v>45728</v>
      </c>
      <c r="K38" s="110">
        <v>74</v>
      </c>
      <c r="L38" s="110">
        <v>146226</v>
      </c>
      <c r="M38" s="112">
        <v>-12.93</v>
      </c>
      <c r="N38" s="114" t="s">
        <v>359</v>
      </c>
      <c r="O38" s="109">
        <v>352</v>
      </c>
      <c r="P38" s="105"/>
      <c r="Q38" s="106"/>
    </row>
    <row r="39" spans="1:17" ht="10.5" customHeight="1">
      <c r="A39" s="89"/>
      <c r="B39" s="90"/>
      <c r="C39" s="94">
        <v>353</v>
      </c>
      <c r="D39" s="81" t="s">
        <v>303</v>
      </c>
      <c r="E39" s="83">
        <v>342</v>
      </c>
      <c r="F39" s="86">
        <v>1642</v>
      </c>
      <c r="G39" s="86">
        <v>0</v>
      </c>
      <c r="H39" s="86">
        <v>1496</v>
      </c>
      <c r="I39" s="110">
        <v>1</v>
      </c>
      <c r="J39" s="110">
        <v>2076</v>
      </c>
      <c r="K39" s="110">
        <v>183</v>
      </c>
      <c r="L39" s="110">
        <v>5398</v>
      </c>
      <c r="M39" s="112">
        <v>-10.1</v>
      </c>
      <c r="N39" s="114" t="s">
        <v>360</v>
      </c>
      <c r="O39" s="109">
        <v>353</v>
      </c>
      <c r="P39" s="105"/>
      <c r="Q39" s="106"/>
    </row>
    <row r="40" spans="1:17" ht="14.1" customHeight="1">
      <c r="A40" s="92" t="s">
        <v>325</v>
      </c>
      <c r="B40" s="90"/>
      <c r="C40" s="94"/>
      <c r="D40" s="82" t="s">
        <v>304</v>
      </c>
      <c r="E40" s="84">
        <v>8417</v>
      </c>
      <c r="F40" s="87">
        <v>40574</v>
      </c>
      <c r="G40" s="87">
        <v>228</v>
      </c>
      <c r="H40" s="87">
        <v>42071</v>
      </c>
      <c r="I40" s="111">
        <v>333</v>
      </c>
      <c r="J40" s="111">
        <v>47252</v>
      </c>
      <c r="K40" s="111">
        <v>87</v>
      </c>
      <c r="L40" s="111">
        <v>130671</v>
      </c>
      <c r="M40" s="113">
        <v>9.15</v>
      </c>
      <c r="N40" s="115" t="s">
        <v>361</v>
      </c>
      <c r="O40" s="109"/>
      <c r="P40" s="105"/>
      <c r="Q40" s="107" t="s">
        <v>325</v>
      </c>
    </row>
    <row r="41" spans="1:17" ht="10.5" customHeight="1">
      <c r="A41" s="89"/>
      <c r="B41" s="93">
        <v>36</v>
      </c>
      <c r="C41" s="94"/>
      <c r="D41" s="81" t="s">
        <v>305</v>
      </c>
      <c r="E41" s="83">
        <v>217</v>
      </c>
      <c r="F41" s="86">
        <v>6494</v>
      </c>
      <c r="G41" s="86">
        <v>2</v>
      </c>
      <c r="H41" s="86">
        <v>7158</v>
      </c>
      <c r="I41" s="110">
        <v>2</v>
      </c>
      <c r="J41" s="110">
        <v>7511</v>
      </c>
      <c r="K41" s="110">
        <v>2</v>
      </c>
      <c r="L41" s="110">
        <v>21171</v>
      </c>
      <c r="M41" s="112">
        <v>2.8</v>
      </c>
      <c r="N41" s="114" t="s">
        <v>362</v>
      </c>
      <c r="O41" s="109"/>
      <c r="P41" s="108">
        <v>36</v>
      </c>
      <c r="Q41" s="106"/>
    </row>
    <row r="42" spans="1:17" ht="10.5" customHeight="1">
      <c r="A42" s="89"/>
      <c r="B42" s="90"/>
      <c r="C42" s="94">
        <v>360</v>
      </c>
      <c r="D42" s="81" t="s">
        <v>306</v>
      </c>
      <c r="E42" s="83">
        <v>217</v>
      </c>
      <c r="F42" s="86">
        <v>6494</v>
      </c>
      <c r="G42" s="86">
        <v>2</v>
      </c>
      <c r="H42" s="86">
        <v>7158</v>
      </c>
      <c r="I42" s="110">
        <v>2</v>
      </c>
      <c r="J42" s="110">
        <v>7511</v>
      </c>
      <c r="K42" s="110">
        <v>2</v>
      </c>
      <c r="L42" s="110">
        <v>21171</v>
      </c>
      <c r="M42" s="112">
        <v>2.8</v>
      </c>
      <c r="N42" s="114" t="s">
        <v>363</v>
      </c>
      <c r="O42" s="109">
        <v>360</v>
      </c>
      <c r="P42" s="105"/>
      <c r="Q42" s="106"/>
    </row>
    <row r="43" spans="1:17" ht="10.5" customHeight="1">
      <c r="A43" s="89"/>
      <c r="B43" s="93">
        <v>37</v>
      </c>
      <c r="C43" s="94"/>
      <c r="D43" s="81" t="s">
        <v>307</v>
      </c>
      <c r="E43" s="83">
        <v>598</v>
      </c>
      <c r="F43" s="86">
        <v>3176</v>
      </c>
      <c r="G43" s="86">
        <v>14</v>
      </c>
      <c r="H43" s="86">
        <v>2930</v>
      </c>
      <c r="I43" s="110">
        <v>7</v>
      </c>
      <c r="J43" s="110">
        <v>3662</v>
      </c>
      <c r="K43" s="110">
        <v>6</v>
      </c>
      <c r="L43" s="110">
        <v>9800</v>
      </c>
      <c r="M43" s="112">
        <v>8.25</v>
      </c>
      <c r="N43" s="114" t="s">
        <v>364</v>
      </c>
      <c r="O43" s="109"/>
      <c r="P43" s="108">
        <v>37</v>
      </c>
      <c r="Q43" s="106"/>
    </row>
    <row r="44" spans="1:17" ht="10.5" customHeight="1">
      <c r="A44" s="89"/>
      <c r="B44" s="90"/>
      <c r="C44" s="94">
        <v>370</v>
      </c>
      <c r="D44" s="81" t="s">
        <v>308</v>
      </c>
      <c r="E44" s="83">
        <v>598</v>
      </c>
      <c r="F44" s="86">
        <v>3176</v>
      </c>
      <c r="G44" s="86">
        <v>14</v>
      </c>
      <c r="H44" s="86">
        <v>2930</v>
      </c>
      <c r="I44" s="110">
        <v>7</v>
      </c>
      <c r="J44" s="110">
        <v>3662</v>
      </c>
      <c r="K44" s="110">
        <v>6</v>
      </c>
      <c r="L44" s="110">
        <v>9800</v>
      </c>
      <c r="M44" s="112">
        <v>8.25</v>
      </c>
      <c r="N44" s="114" t="s">
        <v>365</v>
      </c>
      <c r="O44" s="109">
        <v>370</v>
      </c>
      <c r="P44" s="105"/>
      <c r="Q44" s="106"/>
    </row>
    <row r="45" spans="1:17" ht="20.100000000000001" customHeight="1">
      <c r="A45" s="89"/>
      <c r="B45" s="93">
        <v>38</v>
      </c>
      <c r="C45" s="94"/>
      <c r="D45" s="81" t="s">
        <v>309</v>
      </c>
      <c r="E45" s="83">
        <v>7367</v>
      </c>
      <c r="F45" s="86">
        <v>27178</v>
      </c>
      <c r="G45" s="86">
        <v>210</v>
      </c>
      <c r="H45" s="86">
        <v>29453</v>
      </c>
      <c r="I45" s="110">
        <v>323</v>
      </c>
      <c r="J45" s="110">
        <v>33552</v>
      </c>
      <c r="K45" s="110">
        <v>130</v>
      </c>
      <c r="L45" s="110">
        <v>90961</v>
      </c>
      <c r="M45" s="112">
        <v>9.6999999999999993</v>
      </c>
      <c r="N45" s="114" t="s">
        <v>366</v>
      </c>
      <c r="O45" s="109"/>
      <c r="P45" s="108">
        <v>38</v>
      </c>
      <c r="Q45" s="106"/>
    </row>
    <row r="46" spans="1:17" ht="10.5" customHeight="1">
      <c r="A46" s="89"/>
      <c r="B46" s="90"/>
      <c r="C46" s="94">
        <v>381</v>
      </c>
      <c r="D46" s="81" t="s">
        <v>310</v>
      </c>
      <c r="E46" s="83">
        <v>4123</v>
      </c>
      <c r="F46" s="86">
        <v>14001</v>
      </c>
      <c r="G46" s="86">
        <v>137</v>
      </c>
      <c r="H46" s="86">
        <v>14727</v>
      </c>
      <c r="I46" s="110">
        <v>189</v>
      </c>
      <c r="J46" s="110">
        <v>16827</v>
      </c>
      <c r="K46" s="110">
        <v>54</v>
      </c>
      <c r="L46" s="110">
        <v>45972</v>
      </c>
      <c r="M46" s="112">
        <v>7.47</v>
      </c>
      <c r="N46" s="114" t="s">
        <v>367</v>
      </c>
      <c r="O46" s="109">
        <v>381</v>
      </c>
      <c r="P46" s="105"/>
      <c r="Q46" s="106"/>
    </row>
    <row r="47" spans="1:17" ht="10.5" customHeight="1">
      <c r="A47" s="89"/>
      <c r="B47" s="90"/>
      <c r="C47" s="94">
        <v>382</v>
      </c>
      <c r="D47" s="81" t="s">
        <v>311</v>
      </c>
      <c r="E47" s="83">
        <v>1529</v>
      </c>
      <c r="F47" s="86">
        <v>6910</v>
      </c>
      <c r="G47" s="86">
        <v>20</v>
      </c>
      <c r="H47" s="86">
        <v>7771</v>
      </c>
      <c r="I47" s="110">
        <v>40</v>
      </c>
      <c r="J47" s="110">
        <v>8516</v>
      </c>
      <c r="K47" s="110">
        <v>27</v>
      </c>
      <c r="L47" s="110">
        <v>23306</v>
      </c>
      <c r="M47" s="112">
        <v>4.42</v>
      </c>
      <c r="N47" s="114" t="s">
        <v>368</v>
      </c>
      <c r="O47" s="109">
        <v>382</v>
      </c>
      <c r="P47" s="105"/>
      <c r="Q47" s="106"/>
    </row>
    <row r="48" spans="1:17" ht="10.5" customHeight="1">
      <c r="A48" s="89"/>
      <c r="B48" s="90"/>
      <c r="C48" s="94">
        <v>383</v>
      </c>
      <c r="D48" s="81" t="s">
        <v>312</v>
      </c>
      <c r="E48" s="83">
        <v>1715</v>
      </c>
      <c r="F48" s="86">
        <v>6267</v>
      </c>
      <c r="G48" s="86">
        <v>53</v>
      </c>
      <c r="H48" s="86">
        <v>6955</v>
      </c>
      <c r="I48" s="110">
        <v>95</v>
      </c>
      <c r="J48" s="110">
        <v>8209</v>
      </c>
      <c r="K48" s="110">
        <v>49</v>
      </c>
      <c r="L48" s="110">
        <v>21683</v>
      </c>
      <c r="M48" s="112">
        <v>21.68</v>
      </c>
      <c r="N48" s="114" t="s">
        <v>369</v>
      </c>
      <c r="O48" s="109">
        <v>383</v>
      </c>
      <c r="P48" s="105"/>
      <c r="Q48" s="106"/>
    </row>
    <row r="49" spans="1:17" ht="10.5" customHeight="1">
      <c r="A49" s="89"/>
      <c r="B49" s="93">
        <v>39</v>
      </c>
      <c r="C49" s="94"/>
      <c r="D49" s="81" t="s">
        <v>313</v>
      </c>
      <c r="E49" s="83">
        <v>235</v>
      </c>
      <c r="F49" s="86">
        <v>3727</v>
      </c>
      <c r="G49" s="86">
        <v>2</v>
      </c>
      <c r="H49" s="86">
        <v>2530</v>
      </c>
      <c r="I49" s="110">
        <v>2</v>
      </c>
      <c r="J49" s="110">
        <v>2527</v>
      </c>
      <c r="K49" s="110">
        <v>-50</v>
      </c>
      <c r="L49" s="110">
        <v>8739</v>
      </c>
      <c r="M49" s="112">
        <v>22.08</v>
      </c>
      <c r="N49" s="114" t="s">
        <v>370</v>
      </c>
      <c r="O49" s="109"/>
      <c r="P49" s="108">
        <v>39</v>
      </c>
      <c r="Q49" s="106"/>
    </row>
    <row r="50" spans="1:17" ht="20.100000000000001" customHeight="1">
      <c r="A50" s="89"/>
      <c r="B50" s="90"/>
      <c r="C50" s="94">
        <v>390</v>
      </c>
      <c r="D50" s="81" t="s">
        <v>314</v>
      </c>
      <c r="E50" s="83">
        <v>235</v>
      </c>
      <c r="F50" s="86">
        <v>3727</v>
      </c>
      <c r="G50" s="86">
        <v>2</v>
      </c>
      <c r="H50" s="86">
        <v>2530</v>
      </c>
      <c r="I50" s="110">
        <v>2</v>
      </c>
      <c r="J50" s="110">
        <v>2527</v>
      </c>
      <c r="K50" s="110">
        <v>-50</v>
      </c>
      <c r="L50" s="110">
        <v>8739</v>
      </c>
      <c r="M50" s="112">
        <v>22.08</v>
      </c>
      <c r="N50" s="114" t="s">
        <v>371</v>
      </c>
      <c r="O50" s="109">
        <v>390</v>
      </c>
      <c r="P50" s="105"/>
      <c r="Q50" s="106"/>
    </row>
    <row r="51" spans="1:17" ht="14.1" customHeight="1">
      <c r="A51" s="92" t="s">
        <v>326</v>
      </c>
      <c r="B51" s="90"/>
      <c r="C51" s="94"/>
      <c r="D51" s="82" t="s">
        <v>315</v>
      </c>
      <c r="E51" s="84">
        <v>163500</v>
      </c>
      <c r="F51" s="87">
        <v>628767</v>
      </c>
      <c r="G51" s="87">
        <v>1749</v>
      </c>
      <c r="H51" s="87">
        <v>663918</v>
      </c>
      <c r="I51" s="111">
        <v>1581</v>
      </c>
      <c r="J51" s="111">
        <v>709680</v>
      </c>
      <c r="K51" s="111">
        <v>1438</v>
      </c>
      <c r="L51" s="111">
        <v>2008195</v>
      </c>
      <c r="M51" s="113">
        <v>11.28</v>
      </c>
      <c r="N51" s="115" t="s">
        <v>372</v>
      </c>
      <c r="O51" s="109"/>
      <c r="P51" s="105"/>
      <c r="Q51" s="107" t="s">
        <v>326</v>
      </c>
    </row>
    <row r="52" spans="1:17" ht="10.5" customHeight="1">
      <c r="A52" s="89"/>
      <c r="B52" s="93">
        <v>41</v>
      </c>
      <c r="C52" s="94"/>
      <c r="D52" s="81" t="s">
        <v>316</v>
      </c>
      <c r="E52" s="83">
        <v>9202</v>
      </c>
      <c r="F52" s="86">
        <v>97706</v>
      </c>
      <c r="G52" s="86">
        <v>457</v>
      </c>
      <c r="H52" s="86">
        <v>110457</v>
      </c>
      <c r="I52" s="110">
        <v>92</v>
      </c>
      <c r="J52" s="110">
        <v>108993</v>
      </c>
      <c r="K52" s="110">
        <v>29</v>
      </c>
      <c r="L52" s="110">
        <v>317793</v>
      </c>
      <c r="M52" s="112">
        <v>16.53</v>
      </c>
      <c r="N52" s="114" t="s">
        <v>373</v>
      </c>
      <c r="O52" s="109"/>
      <c r="P52" s="108">
        <v>41</v>
      </c>
      <c r="Q52" s="106"/>
    </row>
    <row r="53" spans="1:17" ht="10.5" customHeight="1">
      <c r="A53" s="89"/>
      <c r="B53" s="90"/>
      <c r="C53" s="94">
        <v>410</v>
      </c>
      <c r="D53" s="81" t="s">
        <v>317</v>
      </c>
      <c r="E53" s="83">
        <v>9202</v>
      </c>
      <c r="F53" s="86">
        <v>97706</v>
      </c>
      <c r="G53" s="86">
        <v>457</v>
      </c>
      <c r="H53" s="86">
        <v>110457</v>
      </c>
      <c r="I53" s="110">
        <v>92</v>
      </c>
      <c r="J53" s="110">
        <v>108993</v>
      </c>
      <c r="K53" s="110">
        <v>29</v>
      </c>
      <c r="L53" s="110">
        <v>317793</v>
      </c>
      <c r="M53" s="112">
        <v>16.53</v>
      </c>
      <c r="N53" s="114" t="s">
        <v>374</v>
      </c>
      <c r="O53" s="109">
        <v>410</v>
      </c>
      <c r="P53" s="105"/>
      <c r="Q53" s="106"/>
    </row>
    <row r="54" spans="1:17" ht="10.5" customHeight="1">
      <c r="A54" s="89"/>
      <c r="B54" s="93">
        <v>42</v>
      </c>
      <c r="C54" s="94"/>
      <c r="D54" s="81" t="s">
        <v>318</v>
      </c>
      <c r="E54" s="83">
        <v>17454</v>
      </c>
      <c r="F54" s="86">
        <v>149806</v>
      </c>
      <c r="G54" s="86">
        <v>173</v>
      </c>
      <c r="H54" s="86">
        <v>156470</v>
      </c>
      <c r="I54" s="110">
        <v>192</v>
      </c>
      <c r="J54" s="110">
        <v>170796</v>
      </c>
      <c r="K54" s="110">
        <v>463</v>
      </c>
      <c r="L54" s="110">
        <v>477859</v>
      </c>
      <c r="M54" s="112">
        <v>8.99</v>
      </c>
      <c r="N54" s="114" t="s">
        <v>375</v>
      </c>
      <c r="O54" s="109"/>
      <c r="P54" s="108">
        <v>42</v>
      </c>
      <c r="Q54" s="106"/>
    </row>
    <row r="55" spans="1:17" ht="10.5" customHeight="1">
      <c r="A55" s="89"/>
      <c r="B55" s="90"/>
      <c r="C55" s="94">
        <v>421</v>
      </c>
      <c r="D55" s="81" t="s">
        <v>319</v>
      </c>
      <c r="E55" s="83">
        <v>1232</v>
      </c>
      <c r="F55" s="86">
        <v>7457</v>
      </c>
      <c r="G55" s="86">
        <v>15</v>
      </c>
      <c r="H55" s="86">
        <v>8200</v>
      </c>
      <c r="I55" s="110">
        <v>8</v>
      </c>
      <c r="J55" s="110">
        <v>8975</v>
      </c>
      <c r="K55" s="110">
        <v>14</v>
      </c>
      <c r="L55" s="110">
        <v>24669</v>
      </c>
      <c r="M55" s="112">
        <v>6.78</v>
      </c>
      <c r="N55" s="114" t="s">
        <v>376</v>
      </c>
      <c r="O55" s="109">
        <v>421</v>
      </c>
      <c r="P55" s="105"/>
      <c r="Q55" s="106"/>
    </row>
    <row r="56" spans="1:17" ht="10.5" customHeight="1">
      <c r="A56" s="89"/>
      <c r="B56" s="90"/>
      <c r="C56" s="94">
        <v>422</v>
      </c>
      <c r="D56" s="81" t="s">
        <v>320</v>
      </c>
      <c r="E56" s="83">
        <v>2884</v>
      </c>
      <c r="F56" s="86">
        <v>25178</v>
      </c>
      <c r="G56" s="86">
        <v>49</v>
      </c>
      <c r="H56" s="86">
        <v>26468</v>
      </c>
      <c r="I56" s="110">
        <v>126</v>
      </c>
      <c r="J56" s="110">
        <v>28552</v>
      </c>
      <c r="K56" s="110">
        <v>434</v>
      </c>
      <c r="L56" s="110">
        <v>80764</v>
      </c>
      <c r="M56" s="112">
        <v>7.63</v>
      </c>
      <c r="N56" s="114" t="s">
        <v>377</v>
      </c>
      <c r="O56" s="109">
        <v>422</v>
      </c>
      <c r="P56" s="105"/>
      <c r="Q56" s="106"/>
    </row>
    <row r="57" spans="1:17" ht="10.5" customHeight="1">
      <c r="A57" s="89"/>
      <c r="B57" s="90"/>
      <c r="C57" s="94">
        <v>429</v>
      </c>
      <c r="D57" s="81" t="s">
        <v>321</v>
      </c>
      <c r="E57" s="83">
        <v>13338</v>
      </c>
      <c r="F57" s="86">
        <v>117172</v>
      </c>
      <c r="G57" s="86">
        <v>110</v>
      </c>
      <c r="H57" s="86">
        <v>121802</v>
      </c>
      <c r="I57" s="110">
        <v>58</v>
      </c>
      <c r="J57" s="110">
        <v>133269</v>
      </c>
      <c r="K57" s="110">
        <v>14</v>
      </c>
      <c r="L57" s="110">
        <v>372426</v>
      </c>
      <c r="M57" s="112">
        <v>9.44</v>
      </c>
      <c r="N57" s="114" t="s">
        <v>378</v>
      </c>
      <c r="O57" s="109">
        <v>429</v>
      </c>
      <c r="P57" s="105"/>
      <c r="Q57" s="106"/>
    </row>
    <row r="58" spans="1:17" ht="10.5" customHeight="1">
      <c r="A58" s="89"/>
      <c r="B58" s="93">
        <v>43</v>
      </c>
      <c r="C58" s="94"/>
      <c r="D58" s="81" t="s">
        <v>322</v>
      </c>
      <c r="E58" s="83">
        <v>136844</v>
      </c>
      <c r="F58" s="86">
        <v>381254</v>
      </c>
      <c r="G58" s="86">
        <v>1119</v>
      </c>
      <c r="H58" s="86">
        <v>396991</v>
      </c>
      <c r="I58" s="110">
        <v>1297</v>
      </c>
      <c r="J58" s="110">
        <v>429891</v>
      </c>
      <c r="K58" s="110">
        <v>947</v>
      </c>
      <c r="L58" s="110">
        <v>1212543</v>
      </c>
      <c r="M58" s="112">
        <v>10.89</v>
      </c>
      <c r="N58" s="114" t="s">
        <v>379</v>
      </c>
      <c r="O58" s="109"/>
      <c r="P58" s="108">
        <v>43</v>
      </c>
      <c r="Q58" s="106"/>
    </row>
    <row r="59" spans="1:17" ht="10.5" customHeight="1">
      <c r="A59" s="89"/>
      <c r="B59" s="90"/>
      <c r="C59" s="94">
        <v>431</v>
      </c>
      <c r="D59" s="81" t="s">
        <v>323</v>
      </c>
      <c r="E59" s="83">
        <v>7020</v>
      </c>
      <c r="F59" s="86">
        <v>23341</v>
      </c>
      <c r="G59" s="86">
        <v>12</v>
      </c>
      <c r="H59" s="86">
        <v>23893</v>
      </c>
      <c r="I59" s="110">
        <v>98</v>
      </c>
      <c r="J59" s="110">
        <v>24284</v>
      </c>
      <c r="K59" s="110">
        <v>28</v>
      </c>
      <c r="L59" s="110">
        <v>71667</v>
      </c>
      <c r="M59" s="112">
        <v>0.59</v>
      </c>
      <c r="N59" s="114" t="s">
        <v>380</v>
      </c>
      <c r="O59" s="109">
        <v>431</v>
      </c>
      <c r="P59" s="105"/>
      <c r="Q59" s="106"/>
    </row>
    <row r="60" spans="1:17" ht="5.0999999999999996" customHeight="1" thickBot="1">
      <c r="A60" s="23"/>
      <c r="B60" s="25"/>
      <c r="C60" s="25"/>
      <c r="D60" s="13"/>
      <c r="E60" s="17"/>
      <c r="F60" s="9"/>
      <c r="G60" s="9"/>
      <c r="H60" s="15"/>
      <c r="I60" s="13"/>
      <c r="J60" s="11"/>
      <c r="K60" s="11"/>
      <c r="L60" s="11"/>
      <c r="M60" s="37"/>
      <c r="N60" s="39"/>
      <c r="O60" s="9"/>
      <c r="P60" s="9"/>
      <c r="Q60" s="7"/>
    </row>
    <row r="62" spans="1:17" ht="15" customHeight="1"/>
  </sheetData>
  <mergeCells count="12">
    <mergeCell ref="I1:Q1"/>
    <mergeCell ref="A1:H1"/>
    <mergeCell ref="Q3:Q6"/>
    <mergeCell ref="F3:H3"/>
    <mergeCell ref="I3:M3"/>
    <mergeCell ref="A3:A6"/>
    <mergeCell ref="B3:B6"/>
    <mergeCell ref="C3:C6"/>
    <mergeCell ref="D3:D6"/>
    <mergeCell ref="P3:P6"/>
    <mergeCell ref="O3:O6"/>
    <mergeCell ref="N3:N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6" orientation="portrait" useFirstPageNumber="1" horizontalDpi="4294967292" r:id="rId1"/>
  <headerFooter alignWithMargins="0">
    <oddFooter>&amp;C&amp;10  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29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434</v>
      </c>
      <c r="B1" s="48"/>
      <c r="C1" s="48"/>
      <c r="D1" s="48"/>
      <c r="E1" s="48"/>
      <c r="F1" s="48"/>
      <c r="G1" s="48"/>
      <c r="H1" s="48"/>
      <c r="I1" s="47" t="s">
        <v>483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38</v>
      </c>
      <c r="J2" s="1"/>
      <c r="K2" s="1"/>
      <c r="L2" s="1"/>
      <c r="M2" s="1"/>
      <c r="N2" s="26"/>
      <c r="O2" s="26"/>
      <c r="P2" s="26"/>
      <c r="Q2" s="35" t="s">
        <v>27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9</v>
      </c>
      <c r="E3" s="21" t="s">
        <v>10</v>
      </c>
      <c r="F3" s="53" t="s">
        <v>11</v>
      </c>
      <c r="G3" s="54"/>
      <c r="H3" s="55"/>
      <c r="I3" s="78" t="s">
        <v>12</v>
      </c>
      <c r="J3" s="78"/>
      <c r="K3" s="78"/>
      <c r="L3" s="78"/>
      <c r="M3" s="79"/>
      <c r="N3" s="75" t="s">
        <v>13</v>
      </c>
      <c r="O3" s="74" t="s">
        <v>14</v>
      </c>
      <c r="P3" s="70" t="s">
        <v>15</v>
      </c>
      <c r="Q3" s="49" t="s">
        <v>16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29"/>
      <c r="J4" s="30"/>
      <c r="K4" s="30"/>
      <c r="L4" s="31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167</v>
      </c>
      <c r="J5" s="98" t="s">
        <v>160</v>
      </c>
      <c r="K5" s="117" t="s">
        <v>106</v>
      </c>
      <c r="L5" s="117" t="s">
        <v>166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161</v>
      </c>
      <c r="J6" s="101" t="s">
        <v>162</v>
      </c>
      <c r="K6" s="101" t="s">
        <v>99</v>
      </c>
      <c r="L6" s="101" t="s">
        <v>163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0.5" customHeight="1">
      <c r="A8" s="89"/>
      <c r="B8" s="90"/>
      <c r="C8" s="94">
        <v>432</v>
      </c>
      <c r="D8" s="81" t="s">
        <v>433</v>
      </c>
      <c r="E8" s="83">
        <v>2444</v>
      </c>
      <c r="F8" s="86">
        <v>4952</v>
      </c>
      <c r="G8" s="86">
        <v>1</v>
      </c>
      <c r="H8" s="86">
        <v>5580</v>
      </c>
      <c r="I8" s="110">
        <v>4</v>
      </c>
      <c r="J8" s="110">
        <v>5667</v>
      </c>
      <c r="K8" s="110">
        <v>3</v>
      </c>
      <c r="L8" s="110">
        <v>16210</v>
      </c>
      <c r="M8" s="112">
        <v>13.75</v>
      </c>
      <c r="N8" s="114" t="s">
        <v>435</v>
      </c>
      <c r="O8" s="109">
        <v>432</v>
      </c>
      <c r="P8" s="105"/>
      <c r="Q8" s="106"/>
    </row>
    <row r="9" spans="1:17" ht="20.100000000000001" customHeight="1">
      <c r="A9" s="89"/>
      <c r="B9" s="90"/>
      <c r="C9" s="94">
        <v>433</v>
      </c>
      <c r="D9" s="81" t="s">
        <v>382</v>
      </c>
      <c r="E9" s="83">
        <v>50662</v>
      </c>
      <c r="F9" s="86">
        <v>171223</v>
      </c>
      <c r="G9" s="86">
        <v>743</v>
      </c>
      <c r="H9" s="86">
        <v>174376</v>
      </c>
      <c r="I9" s="110">
        <v>908</v>
      </c>
      <c r="J9" s="110">
        <v>189581</v>
      </c>
      <c r="K9" s="110">
        <v>646</v>
      </c>
      <c r="L9" s="110">
        <v>538260</v>
      </c>
      <c r="M9" s="112">
        <v>7.6</v>
      </c>
      <c r="N9" s="114" t="s">
        <v>436</v>
      </c>
      <c r="O9" s="109">
        <v>433</v>
      </c>
      <c r="P9" s="105"/>
      <c r="Q9" s="106"/>
    </row>
    <row r="10" spans="1:17" ht="10.5" customHeight="1">
      <c r="A10" s="89"/>
      <c r="B10" s="90"/>
      <c r="C10" s="94">
        <v>434</v>
      </c>
      <c r="D10" s="81" t="s">
        <v>383</v>
      </c>
      <c r="E10" s="83">
        <v>58216</v>
      </c>
      <c r="F10" s="86">
        <v>91752</v>
      </c>
      <c r="G10" s="86">
        <v>265</v>
      </c>
      <c r="H10" s="86">
        <v>101498</v>
      </c>
      <c r="I10" s="110">
        <v>174</v>
      </c>
      <c r="J10" s="110">
        <v>109464</v>
      </c>
      <c r="K10" s="110">
        <v>186</v>
      </c>
      <c r="L10" s="110">
        <v>303491</v>
      </c>
      <c r="M10" s="112">
        <v>16.86</v>
      </c>
      <c r="N10" s="114" t="s">
        <v>437</v>
      </c>
      <c r="O10" s="109">
        <v>434</v>
      </c>
      <c r="P10" s="105"/>
      <c r="Q10" s="106"/>
    </row>
    <row r="11" spans="1:17" ht="10.5" customHeight="1">
      <c r="A11" s="89"/>
      <c r="B11" s="90"/>
      <c r="C11" s="94">
        <v>439</v>
      </c>
      <c r="D11" s="81" t="s">
        <v>384</v>
      </c>
      <c r="E11" s="83">
        <v>18502</v>
      </c>
      <c r="F11" s="86">
        <v>89985</v>
      </c>
      <c r="G11" s="86">
        <v>97</v>
      </c>
      <c r="H11" s="86">
        <v>91644</v>
      </c>
      <c r="I11" s="110">
        <v>114</v>
      </c>
      <c r="J11" s="110">
        <v>100895</v>
      </c>
      <c r="K11" s="110">
        <v>83</v>
      </c>
      <c r="L11" s="110">
        <v>282915</v>
      </c>
      <c r="M11" s="112">
        <v>14.08</v>
      </c>
      <c r="N11" s="114" t="s">
        <v>438</v>
      </c>
      <c r="O11" s="109">
        <v>439</v>
      </c>
      <c r="P11" s="105"/>
      <c r="Q11" s="106"/>
    </row>
    <row r="12" spans="1:17" ht="14.1" customHeight="1">
      <c r="A12" s="92" t="s">
        <v>429</v>
      </c>
      <c r="B12" s="90"/>
      <c r="C12" s="94"/>
      <c r="D12" s="82" t="s">
        <v>385</v>
      </c>
      <c r="E12" s="84">
        <v>733113</v>
      </c>
      <c r="F12" s="87">
        <v>2803990</v>
      </c>
      <c r="G12" s="87">
        <v>161251</v>
      </c>
      <c r="H12" s="87">
        <v>2963484</v>
      </c>
      <c r="I12" s="111">
        <v>164366</v>
      </c>
      <c r="J12" s="111">
        <v>3042723</v>
      </c>
      <c r="K12" s="111">
        <v>161970</v>
      </c>
      <c r="L12" s="111">
        <v>9459421</v>
      </c>
      <c r="M12" s="113">
        <v>6.74</v>
      </c>
      <c r="N12" s="115" t="s">
        <v>439</v>
      </c>
      <c r="O12" s="109"/>
      <c r="P12" s="105"/>
      <c r="Q12" s="107" t="s">
        <v>429</v>
      </c>
    </row>
    <row r="13" spans="1:17" ht="10.5" customHeight="1">
      <c r="A13" s="89"/>
      <c r="B13" s="93" t="s">
        <v>430</v>
      </c>
      <c r="C13" s="94"/>
      <c r="D13" s="81" t="s">
        <v>386</v>
      </c>
      <c r="E13" s="83">
        <v>329777</v>
      </c>
      <c r="F13" s="86">
        <v>1878311</v>
      </c>
      <c r="G13" s="86">
        <v>132273</v>
      </c>
      <c r="H13" s="86">
        <v>2048292</v>
      </c>
      <c r="I13" s="110">
        <v>135472</v>
      </c>
      <c r="J13" s="110">
        <v>2108648</v>
      </c>
      <c r="K13" s="110">
        <v>130908</v>
      </c>
      <c r="L13" s="110">
        <v>6567643</v>
      </c>
      <c r="M13" s="112">
        <v>7.68</v>
      </c>
      <c r="N13" s="114" t="s">
        <v>440</v>
      </c>
      <c r="O13" s="109"/>
      <c r="P13" s="108" t="s">
        <v>430</v>
      </c>
      <c r="Q13" s="106"/>
    </row>
    <row r="14" spans="1:17" ht="10.5" customHeight="1">
      <c r="A14" s="89"/>
      <c r="B14" s="90"/>
      <c r="C14" s="94">
        <v>451</v>
      </c>
      <c r="D14" s="81" t="s">
        <v>387</v>
      </c>
      <c r="E14" s="83">
        <v>10554</v>
      </c>
      <c r="F14" s="86">
        <v>118788</v>
      </c>
      <c r="G14" s="86">
        <v>30760</v>
      </c>
      <c r="H14" s="86">
        <v>123288</v>
      </c>
      <c r="I14" s="110">
        <v>28888</v>
      </c>
      <c r="J14" s="110">
        <v>133025</v>
      </c>
      <c r="K14" s="110">
        <v>25753</v>
      </c>
      <c r="L14" s="110">
        <v>482844</v>
      </c>
      <c r="M14" s="112">
        <v>7.37</v>
      </c>
      <c r="N14" s="114" t="s">
        <v>441</v>
      </c>
      <c r="O14" s="109">
        <v>451</v>
      </c>
      <c r="P14" s="105"/>
      <c r="Q14" s="106"/>
    </row>
    <row r="15" spans="1:17" ht="10.5" customHeight="1">
      <c r="A15" s="89"/>
      <c r="B15" s="90"/>
      <c r="C15" s="94">
        <v>452</v>
      </c>
      <c r="D15" s="81" t="s">
        <v>388</v>
      </c>
      <c r="E15" s="83">
        <v>6070</v>
      </c>
      <c r="F15" s="86">
        <v>55553</v>
      </c>
      <c r="G15" s="86">
        <v>3327</v>
      </c>
      <c r="H15" s="86">
        <v>56127</v>
      </c>
      <c r="I15" s="110">
        <v>2615</v>
      </c>
      <c r="J15" s="110">
        <v>60470</v>
      </c>
      <c r="K15" s="110">
        <v>2921</v>
      </c>
      <c r="L15" s="110">
        <v>183741</v>
      </c>
      <c r="M15" s="112">
        <v>2.15</v>
      </c>
      <c r="N15" s="114" t="s">
        <v>442</v>
      </c>
      <c r="O15" s="109">
        <v>452</v>
      </c>
      <c r="P15" s="105"/>
      <c r="Q15" s="106"/>
    </row>
    <row r="16" spans="1:17" ht="10.5" customHeight="1">
      <c r="A16" s="89"/>
      <c r="B16" s="90"/>
      <c r="C16" s="94">
        <v>453</v>
      </c>
      <c r="D16" s="81" t="s">
        <v>389</v>
      </c>
      <c r="E16" s="83">
        <v>4989</v>
      </c>
      <c r="F16" s="86">
        <v>24971</v>
      </c>
      <c r="G16" s="86">
        <v>127</v>
      </c>
      <c r="H16" s="86">
        <v>25682</v>
      </c>
      <c r="I16" s="110">
        <v>140</v>
      </c>
      <c r="J16" s="110">
        <v>24838</v>
      </c>
      <c r="K16" s="110">
        <v>679</v>
      </c>
      <c r="L16" s="110">
        <v>76572</v>
      </c>
      <c r="M16" s="112">
        <v>-1.1200000000000001</v>
      </c>
      <c r="N16" s="114" t="s">
        <v>443</v>
      </c>
      <c r="O16" s="109">
        <v>453</v>
      </c>
      <c r="P16" s="105"/>
      <c r="Q16" s="106"/>
    </row>
    <row r="17" spans="1:17" ht="10.5" customHeight="1">
      <c r="A17" s="89"/>
      <c r="B17" s="90"/>
      <c r="C17" s="94">
        <v>454</v>
      </c>
      <c r="D17" s="81" t="s">
        <v>390</v>
      </c>
      <c r="E17" s="83">
        <v>55742</v>
      </c>
      <c r="F17" s="86">
        <v>281627</v>
      </c>
      <c r="G17" s="86">
        <v>2023</v>
      </c>
      <c r="H17" s="86">
        <v>273708</v>
      </c>
      <c r="I17" s="110">
        <v>2209</v>
      </c>
      <c r="J17" s="110">
        <v>284868</v>
      </c>
      <c r="K17" s="110">
        <v>2181</v>
      </c>
      <c r="L17" s="110">
        <v>848204</v>
      </c>
      <c r="M17" s="112">
        <v>3.1</v>
      </c>
      <c r="N17" s="114" t="s">
        <v>444</v>
      </c>
      <c r="O17" s="109">
        <v>454</v>
      </c>
      <c r="P17" s="105"/>
      <c r="Q17" s="106"/>
    </row>
    <row r="18" spans="1:17" ht="10.5" customHeight="1">
      <c r="A18" s="89"/>
      <c r="B18" s="90"/>
      <c r="C18" s="94">
        <v>455</v>
      </c>
      <c r="D18" s="81" t="s">
        <v>391</v>
      </c>
      <c r="E18" s="83">
        <v>19841</v>
      </c>
      <c r="F18" s="86">
        <v>64275</v>
      </c>
      <c r="G18" s="86">
        <v>6641</v>
      </c>
      <c r="H18" s="86">
        <v>63364</v>
      </c>
      <c r="I18" s="110">
        <v>8032</v>
      </c>
      <c r="J18" s="110">
        <v>63965</v>
      </c>
      <c r="K18" s="110">
        <v>7736</v>
      </c>
      <c r="L18" s="110">
        <v>219808</v>
      </c>
      <c r="M18" s="112">
        <v>3.07</v>
      </c>
      <c r="N18" s="114" t="s">
        <v>445</v>
      </c>
      <c r="O18" s="109">
        <v>455</v>
      </c>
      <c r="P18" s="105"/>
      <c r="Q18" s="106"/>
    </row>
    <row r="19" spans="1:17" ht="10.5" customHeight="1">
      <c r="A19" s="89"/>
      <c r="B19" s="90"/>
      <c r="C19" s="94">
        <v>456</v>
      </c>
      <c r="D19" s="81" t="s">
        <v>392</v>
      </c>
      <c r="E19" s="83">
        <v>35956</v>
      </c>
      <c r="F19" s="86">
        <v>141972</v>
      </c>
      <c r="G19" s="86">
        <v>2931</v>
      </c>
      <c r="H19" s="86">
        <v>147091</v>
      </c>
      <c r="I19" s="110">
        <v>2594</v>
      </c>
      <c r="J19" s="110">
        <v>149501</v>
      </c>
      <c r="K19" s="110">
        <v>2405</v>
      </c>
      <c r="L19" s="110">
        <v>448838</v>
      </c>
      <c r="M19" s="112">
        <v>3.99</v>
      </c>
      <c r="N19" s="114" t="s">
        <v>446</v>
      </c>
      <c r="O19" s="109">
        <v>456</v>
      </c>
      <c r="P19" s="105"/>
      <c r="Q19" s="106"/>
    </row>
    <row r="20" spans="1:17" ht="20.100000000000001" customHeight="1">
      <c r="A20" s="89"/>
      <c r="B20" s="90"/>
      <c r="C20" s="94">
        <v>457</v>
      </c>
      <c r="D20" s="81" t="s">
        <v>393</v>
      </c>
      <c r="E20" s="83">
        <v>16522</v>
      </c>
      <c r="F20" s="86">
        <v>94070</v>
      </c>
      <c r="G20" s="86">
        <v>617</v>
      </c>
      <c r="H20" s="86">
        <v>100274</v>
      </c>
      <c r="I20" s="110">
        <v>654</v>
      </c>
      <c r="J20" s="110">
        <v>97463</v>
      </c>
      <c r="K20" s="110">
        <v>448</v>
      </c>
      <c r="L20" s="110">
        <v>294150</v>
      </c>
      <c r="M20" s="112">
        <v>2.71</v>
      </c>
      <c r="N20" s="114" t="s">
        <v>447</v>
      </c>
      <c r="O20" s="109">
        <v>457</v>
      </c>
      <c r="P20" s="105"/>
      <c r="Q20" s="106"/>
    </row>
    <row r="21" spans="1:17" ht="10.5" customHeight="1">
      <c r="A21" s="89"/>
      <c r="B21" s="90"/>
      <c r="C21" s="94">
        <v>458</v>
      </c>
      <c r="D21" s="81" t="s">
        <v>394</v>
      </c>
      <c r="E21" s="83">
        <v>10896</v>
      </c>
      <c r="F21" s="86">
        <v>32092</v>
      </c>
      <c r="G21" s="86">
        <v>2141</v>
      </c>
      <c r="H21" s="86">
        <v>33364</v>
      </c>
      <c r="I21" s="110">
        <v>3302</v>
      </c>
      <c r="J21" s="110">
        <v>33637</v>
      </c>
      <c r="K21" s="110">
        <v>2356</v>
      </c>
      <c r="L21" s="110">
        <v>109452</v>
      </c>
      <c r="M21" s="112">
        <v>-5.98</v>
      </c>
      <c r="N21" s="114" t="s">
        <v>448</v>
      </c>
      <c r="O21" s="109">
        <v>458</v>
      </c>
      <c r="P21" s="105"/>
      <c r="Q21" s="106"/>
    </row>
    <row r="22" spans="1:17" ht="10.5" customHeight="1">
      <c r="A22" s="89"/>
      <c r="B22" s="90"/>
      <c r="C22" s="94">
        <v>461</v>
      </c>
      <c r="D22" s="81" t="s">
        <v>395</v>
      </c>
      <c r="E22" s="83">
        <v>46425</v>
      </c>
      <c r="F22" s="86">
        <v>184902</v>
      </c>
      <c r="G22" s="86">
        <v>7206</v>
      </c>
      <c r="H22" s="86">
        <v>210824</v>
      </c>
      <c r="I22" s="110">
        <v>7689</v>
      </c>
      <c r="J22" s="110">
        <v>216444</v>
      </c>
      <c r="K22" s="110">
        <v>7762</v>
      </c>
      <c r="L22" s="110">
        <v>642230</v>
      </c>
      <c r="M22" s="112">
        <v>-17.649999999999999</v>
      </c>
      <c r="N22" s="114" t="s">
        <v>449</v>
      </c>
      <c r="O22" s="109">
        <v>461</v>
      </c>
      <c r="P22" s="105"/>
      <c r="Q22" s="106"/>
    </row>
    <row r="23" spans="1:17" ht="10.5" customHeight="1">
      <c r="A23" s="89"/>
      <c r="B23" s="90"/>
      <c r="C23" s="94">
        <v>462</v>
      </c>
      <c r="D23" s="81" t="s">
        <v>396</v>
      </c>
      <c r="E23" s="83">
        <v>12231</v>
      </c>
      <c r="F23" s="86">
        <v>81365</v>
      </c>
      <c r="G23" s="86">
        <v>13743</v>
      </c>
      <c r="H23" s="86">
        <v>92503</v>
      </c>
      <c r="I23" s="110">
        <v>14561</v>
      </c>
      <c r="J23" s="110">
        <v>94729</v>
      </c>
      <c r="K23" s="110">
        <v>14021</v>
      </c>
      <c r="L23" s="110">
        <v>324100</v>
      </c>
      <c r="M23" s="112">
        <v>0.3</v>
      </c>
      <c r="N23" s="114" t="s">
        <v>450</v>
      </c>
      <c r="O23" s="109">
        <v>462</v>
      </c>
      <c r="P23" s="105"/>
      <c r="Q23" s="106"/>
    </row>
    <row r="24" spans="1:17" ht="10.5" customHeight="1">
      <c r="A24" s="89"/>
      <c r="B24" s="90"/>
      <c r="C24" s="94">
        <v>463</v>
      </c>
      <c r="D24" s="81" t="s">
        <v>397</v>
      </c>
      <c r="E24" s="83">
        <v>1781</v>
      </c>
      <c r="F24" s="86">
        <v>48334</v>
      </c>
      <c r="G24" s="86">
        <v>330</v>
      </c>
      <c r="H24" s="86">
        <v>46292</v>
      </c>
      <c r="I24" s="110">
        <v>336</v>
      </c>
      <c r="J24" s="110">
        <v>47216</v>
      </c>
      <c r="K24" s="110">
        <v>315</v>
      </c>
      <c r="L24" s="110">
        <v>143017</v>
      </c>
      <c r="M24" s="112">
        <v>-3.85</v>
      </c>
      <c r="N24" s="114" t="s">
        <v>451</v>
      </c>
      <c r="O24" s="109">
        <v>463</v>
      </c>
      <c r="P24" s="105"/>
      <c r="Q24" s="106"/>
    </row>
    <row r="25" spans="1:17" ht="10.5" customHeight="1">
      <c r="A25" s="89"/>
      <c r="B25" s="90"/>
      <c r="C25" s="94">
        <v>464</v>
      </c>
      <c r="D25" s="81" t="s">
        <v>398</v>
      </c>
      <c r="E25" s="83">
        <v>71163</v>
      </c>
      <c r="F25" s="86">
        <v>496877</v>
      </c>
      <c r="G25" s="86">
        <v>54763</v>
      </c>
      <c r="H25" s="86">
        <v>584279</v>
      </c>
      <c r="I25" s="110">
        <v>56372</v>
      </c>
      <c r="J25" s="110">
        <v>603192</v>
      </c>
      <c r="K25" s="110">
        <v>56805</v>
      </c>
      <c r="L25" s="110">
        <v>1907441</v>
      </c>
      <c r="M25" s="112">
        <v>18.36</v>
      </c>
      <c r="N25" s="114" t="s">
        <v>452</v>
      </c>
      <c r="O25" s="109">
        <v>464</v>
      </c>
      <c r="P25" s="105"/>
      <c r="Q25" s="106"/>
    </row>
    <row r="26" spans="1:17" ht="20.100000000000001" customHeight="1">
      <c r="A26" s="89"/>
      <c r="B26" s="90"/>
      <c r="C26" s="94">
        <v>465</v>
      </c>
      <c r="D26" s="81" t="s">
        <v>399</v>
      </c>
      <c r="E26" s="83">
        <v>15508</v>
      </c>
      <c r="F26" s="86">
        <v>134033</v>
      </c>
      <c r="G26" s="86">
        <v>4126</v>
      </c>
      <c r="H26" s="86">
        <v>150009</v>
      </c>
      <c r="I26" s="110">
        <v>4228</v>
      </c>
      <c r="J26" s="110">
        <v>160051</v>
      </c>
      <c r="K26" s="110">
        <v>3923</v>
      </c>
      <c r="L26" s="110">
        <v>472944</v>
      </c>
      <c r="M26" s="112">
        <v>3.13</v>
      </c>
      <c r="N26" s="114" t="s">
        <v>453</v>
      </c>
      <c r="O26" s="109">
        <v>465</v>
      </c>
      <c r="P26" s="105"/>
      <c r="Q26" s="106"/>
    </row>
    <row r="27" spans="1:17" ht="10.5" customHeight="1">
      <c r="A27" s="89"/>
      <c r="B27" s="90"/>
      <c r="C27" s="94">
        <v>469</v>
      </c>
      <c r="D27" s="81" t="s">
        <v>400</v>
      </c>
      <c r="E27" s="83">
        <v>22099</v>
      </c>
      <c r="F27" s="86">
        <v>119452</v>
      </c>
      <c r="G27" s="86">
        <v>3537</v>
      </c>
      <c r="H27" s="86">
        <v>141486</v>
      </c>
      <c r="I27" s="110">
        <v>3853</v>
      </c>
      <c r="J27" s="110">
        <v>139249</v>
      </c>
      <c r="K27" s="110">
        <v>3602</v>
      </c>
      <c r="L27" s="110">
        <v>414303</v>
      </c>
      <c r="M27" s="112">
        <v>107.34</v>
      </c>
      <c r="N27" s="114" t="s">
        <v>454</v>
      </c>
      <c r="O27" s="109">
        <v>469</v>
      </c>
      <c r="P27" s="105"/>
      <c r="Q27" s="106"/>
    </row>
    <row r="28" spans="1:17" ht="10.5" customHeight="1">
      <c r="A28" s="89"/>
      <c r="B28" s="93" t="s">
        <v>431</v>
      </c>
      <c r="C28" s="94"/>
      <c r="D28" s="81" t="s">
        <v>401</v>
      </c>
      <c r="E28" s="83">
        <v>403336</v>
      </c>
      <c r="F28" s="86">
        <v>925680</v>
      </c>
      <c r="G28" s="86">
        <v>28978</v>
      </c>
      <c r="H28" s="86">
        <v>915193</v>
      </c>
      <c r="I28" s="110">
        <v>28894</v>
      </c>
      <c r="J28" s="110">
        <v>934075</v>
      </c>
      <c r="K28" s="110">
        <v>31063</v>
      </c>
      <c r="L28" s="110">
        <v>2891777</v>
      </c>
      <c r="M28" s="112">
        <v>4.67</v>
      </c>
      <c r="N28" s="114" t="s">
        <v>455</v>
      </c>
      <c r="O28" s="109"/>
      <c r="P28" s="108" t="s">
        <v>431</v>
      </c>
      <c r="Q28" s="106"/>
    </row>
    <row r="29" spans="1:17" ht="10.5" customHeight="1">
      <c r="A29" s="89"/>
      <c r="B29" s="90"/>
      <c r="C29" s="94">
        <v>471</v>
      </c>
      <c r="D29" s="81" t="s">
        <v>402</v>
      </c>
      <c r="E29" s="83">
        <v>37649</v>
      </c>
      <c r="F29" s="86">
        <v>277526</v>
      </c>
      <c r="G29" s="86">
        <v>988</v>
      </c>
      <c r="H29" s="86">
        <v>253998</v>
      </c>
      <c r="I29" s="110">
        <v>986</v>
      </c>
      <c r="J29" s="110">
        <v>260498</v>
      </c>
      <c r="K29" s="110">
        <v>1158</v>
      </c>
      <c r="L29" s="110">
        <v>796373</v>
      </c>
      <c r="M29" s="112">
        <v>5.52</v>
      </c>
      <c r="N29" s="114" t="s">
        <v>456</v>
      </c>
      <c r="O29" s="109">
        <v>471</v>
      </c>
      <c r="P29" s="105"/>
      <c r="Q29" s="106"/>
    </row>
    <row r="30" spans="1:17" ht="20.100000000000001" customHeight="1">
      <c r="A30" s="89"/>
      <c r="B30" s="90"/>
      <c r="C30" s="94">
        <v>472</v>
      </c>
      <c r="D30" s="81" t="s">
        <v>403</v>
      </c>
      <c r="E30" s="83">
        <v>102830</v>
      </c>
      <c r="F30" s="86">
        <v>77459</v>
      </c>
      <c r="G30" s="86">
        <v>4328</v>
      </c>
      <c r="H30" s="86">
        <v>71911</v>
      </c>
      <c r="I30" s="110">
        <v>5001</v>
      </c>
      <c r="J30" s="110">
        <v>74503</v>
      </c>
      <c r="K30" s="110">
        <v>4323</v>
      </c>
      <c r="L30" s="110">
        <v>241806</v>
      </c>
      <c r="M30" s="112">
        <v>4.29</v>
      </c>
      <c r="N30" s="114" t="s">
        <v>457</v>
      </c>
      <c r="O30" s="109">
        <v>472</v>
      </c>
      <c r="P30" s="105"/>
      <c r="Q30" s="106"/>
    </row>
    <row r="31" spans="1:17" ht="10.5" customHeight="1">
      <c r="A31" s="89"/>
      <c r="B31" s="90"/>
      <c r="C31" s="94">
        <v>473</v>
      </c>
      <c r="D31" s="81" t="s">
        <v>404</v>
      </c>
      <c r="E31" s="83">
        <v>32180</v>
      </c>
      <c r="F31" s="86">
        <v>42268</v>
      </c>
      <c r="G31" s="86">
        <v>2206</v>
      </c>
      <c r="H31" s="86">
        <v>38338</v>
      </c>
      <c r="I31" s="110">
        <v>2242</v>
      </c>
      <c r="J31" s="110">
        <v>39604</v>
      </c>
      <c r="K31" s="110">
        <v>2523</v>
      </c>
      <c r="L31" s="110">
        <v>129267</v>
      </c>
      <c r="M31" s="112">
        <v>4.18</v>
      </c>
      <c r="N31" s="114" t="s">
        <v>458</v>
      </c>
      <c r="O31" s="109">
        <v>473</v>
      </c>
      <c r="P31" s="105"/>
      <c r="Q31" s="106"/>
    </row>
    <row r="32" spans="1:17" ht="20.100000000000001" customHeight="1">
      <c r="A32" s="89"/>
      <c r="B32" s="90"/>
      <c r="C32" s="94">
        <v>474</v>
      </c>
      <c r="D32" s="81" t="s">
        <v>405</v>
      </c>
      <c r="E32" s="83">
        <v>50006</v>
      </c>
      <c r="F32" s="86">
        <v>68136</v>
      </c>
      <c r="G32" s="86">
        <v>3446</v>
      </c>
      <c r="H32" s="86">
        <v>75966</v>
      </c>
      <c r="I32" s="110">
        <v>3368</v>
      </c>
      <c r="J32" s="110">
        <v>77246</v>
      </c>
      <c r="K32" s="110">
        <v>3724</v>
      </c>
      <c r="L32" s="110">
        <v>235285</v>
      </c>
      <c r="M32" s="112">
        <v>10.38</v>
      </c>
      <c r="N32" s="114" t="s">
        <v>459</v>
      </c>
      <c r="O32" s="109">
        <v>474</v>
      </c>
      <c r="P32" s="105"/>
      <c r="Q32" s="106"/>
    </row>
    <row r="33" spans="1:17" ht="20.100000000000001" customHeight="1">
      <c r="A33" s="89"/>
      <c r="B33" s="90"/>
      <c r="C33" s="94">
        <v>475</v>
      </c>
      <c r="D33" s="81" t="s">
        <v>406</v>
      </c>
      <c r="E33" s="83">
        <v>25703</v>
      </c>
      <c r="F33" s="86">
        <v>38890</v>
      </c>
      <c r="G33" s="86">
        <v>1460</v>
      </c>
      <c r="H33" s="86">
        <v>40820</v>
      </c>
      <c r="I33" s="110">
        <v>1493</v>
      </c>
      <c r="J33" s="110">
        <v>39849</v>
      </c>
      <c r="K33" s="110">
        <v>1567</v>
      </c>
      <c r="L33" s="110">
        <v>125554</v>
      </c>
      <c r="M33" s="112">
        <v>1.63</v>
      </c>
      <c r="N33" s="114" t="s">
        <v>460</v>
      </c>
      <c r="O33" s="109">
        <v>475</v>
      </c>
      <c r="P33" s="105"/>
      <c r="Q33" s="106"/>
    </row>
    <row r="34" spans="1:17" ht="20.100000000000001" customHeight="1">
      <c r="A34" s="89"/>
      <c r="B34" s="90"/>
      <c r="C34" s="94">
        <v>476</v>
      </c>
      <c r="D34" s="81" t="s">
        <v>407</v>
      </c>
      <c r="E34" s="83">
        <v>14892</v>
      </c>
      <c r="F34" s="86">
        <v>15355</v>
      </c>
      <c r="G34" s="86">
        <v>1033</v>
      </c>
      <c r="H34" s="86">
        <v>15385</v>
      </c>
      <c r="I34" s="110">
        <v>972</v>
      </c>
      <c r="J34" s="110">
        <v>15128</v>
      </c>
      <c r="K34" s="110">
        <v>1057</v>
      </c>
      <c r="L34" s="110">
        <v>49879</v>
      </c>
      <c r="M34" s="112">
        <v>-3.63</v>
      </c>
      <c r="N34" s="114" t="s">
        <v>461</v>
      </c>
      <c r="O34" s="109">
        <v>476</v>
      </c>
      <c r="P34" s="105"/>
      <c r="Q34" s="106"/>
    </row>
    <row r="35" spans="1:17" ht="10.5" customHeight="1">
      <c r="A35" s="89"/>
      <c r="B35" s="90"/>
      <c r="C35" s="94">
        <v>481</v>
      </c>
      <c r="D35" s="81" t="s">
        <v>408</v>
      </c>
      <c r="E35" s="83">
        <v>10814</v>
      </c>
      <c r="F35" s="86">
        <v>16987</v>
      </c>
      <c r="G35" s="86">
        <v>970</v>
      </c>
      <c r="H35" s="86">
        <v>17468</v>
      </c>
      <c r="I35" s="110">
        <v>538</v>
      </c>
      <c r="J35" s="110">
        <v>19090</v>
      </c>
      <c r="K35" s="110">
        <v>572</v>
      </c>
      <c r="L35" s="110">
        <v>56169</v>
      </c>
      <c r="M35" s="112">
        <v>3.39</v>
      </c>
      <c r="N35" s="114" t="s">
        <v>462</v>
      </c>
      <c r="O35" s="109">
        <v>481</v>
      </c>
      <c r="P35" s="105"/>
      <c r="Q35" s="106"/>
    </row>
    <row r="36" spans="1:17" ht="10.5" customHeight="1">
      <c r="A36" s="89"/>
      <c r="B36" s="90"/>
      <c r="C36" s="94">
        <v>482</v>
      </c>
      <c r="D36" s="81" t="s">
        <v>409</v>
      </c>
      <c r="E36" s="83">
        <v>5623</v>
      </c>
      <c r="F36" s="86">
        <v>104211</v>
      </c>
      <c r="G36" s="86">
        <v>914</v>
      </c>
      <c r="H36" s="86">
        <v>100870</v>
      </c>
      <c r="I36" s="110">
        <v>884</v>
      </c>
      <c r="J36" s="110">
        <v>105923</v>
      </c>
      <c r="K36" s="110">
        <v>889</v>
      </c>
      <c r="L36" s="110">
        <v>314608</v>
      </c>
      <c r="M36" s="112">
        <v>1.49</v>
      </c>
      <c r="N36" s="114" t="s">
        <v>463</v>
      </c>
      <c r="O36" s="109">
        <v>482</v>
      </c>
      <c r="P36" s="105"/>
      <c r="Q36" s="106"/>
    </row>
    <row r="37" spans="1:17" ht="20.100000000000001" customHeight="1">
      <c r="A37" s="89"/>
      <c r="B37" s="90"/>
      <c r="C37" s="94">
        <v>483</v>
      </c>
      <c r="D37" s="81" t="s">
        <v>410</v>
      </c>
      <c r="E37" s="83">
        <v>13346</v>
      </c>
      <c r="F37" s="86">
        <v>79521</v>
      </c>
      <c r="G37" s="86">
        <v>5939</v>
      </c>
      <c r="H37" s="86">
        <v>79999</v>
      </c>
      <c r="I37" s="110">
        <v>6156</v>
      </c>
      <c r="J37" s="110">
        <v>75835</v>
      </c>
      <c r="K37" s="110">
        <v>7663</v>
      </c>
      <c r="L37" s="110">
        <v>261834</v>
      </c>
      <c r="M37" s="112">
        <v>4.74</v>
      </c>
      <c r="N37" s="114" t="s">
        <v>464</v>
      </c>
      <c r="O37" s="109">
        <v>483</v>
      </c>
      <c r="P37" s="105"/>
      <c r="Q37" s="106"/>
    </row>
    <row r="38" spans="1:17" ht="20.100000000000001" customHeight="1">
      <c r="A38" s="89"/>
      <c r="B38" s="90"/>
      <c r="C38" s="94">
        <v>484</v>
      </c>
      <c r="D38" s="81" t="s">
        <v>411</v>
      </c>
      <c r="E38" s="83">
        <v>26276</v>
      </c>
      <c r="F38" s="86">
        <v>147070</v>
      </c>
      <c r="G38" s="86">
        <v>2943</v>
      </c>
      <c r="H38" s="86">
        <v>163633</v>
      </c>
      <c r="I38" s="110">
        <v>1964</v>
      </c>
      <c r="J38" s="110">
        <v>168071</v>
      </c>
      <c r="K38" s="110">
        <v>2663</v>
      </c>
      <c r="L38" s="110">
        <v>488463</v>
      </c>
      <c r="M38" s="112">
        <v>3.72</v>
      </c>
      <c r="N38" s="114" t="s">
        <v>465</v>
      </c>
      <c r="O38" s="109">
        <v>484</v>
      </c>
      <c r="P38" s="105"/>
      <c r="Q38" s="106"/>
    </row>
    <row r="39" spans="1:17" ht="10.5" customHeight="1">
      <c r="A39" s="89"/>
      <c r="B39" s="90"/>
      <c r="C39" s="94">
        <v>485</v>
      </c>
      <c r="D39" s="81" t="s">
        <v>412</v>
      </c>
      <c r="E39" s="83">
        <v>26302</v>
      </c>
      <c r="F39" s="86">
        <v>12664</v>
      </c>
      <c r="G39" s="86">
        <v>1803</v>
      </c>
      <c r="H39" s="86">
        <v>12988</v>
      </c>
      <c r="I39" s="110">
        <v>2267</v>
      </c>
      <c r="J39" s="110">
        <v>14127</v>
      </c>
      <c r="K39" s="110">
        <v>1858</v>
      </c>
      <c r="L39" s="110">
        <v>47493</v>
      </c>
      <c r="M39" s="112">
        <v>2.2799999999999998</v>
      </c>
      <c r="N39" s="114" t="s">
        <v>466</v>
      </c>
      <c r="O39" s="109">
        <v>485</v>
      </c>
      <c r="P39" s="105"/>
      <c r="Q39" s="106"/>
    </row>
    <row r="40" spans="1:17" ht="10.5" customHeight="1">
      <c r="A40" s="89"/>
      <c r="B40" s="90"/>
      <c r="C40" s="94">
        <v>486</v>
      </c>
      <c r="D40" s="81" t="s">
        <v>413</v>
      </c>
      <c r="E40" s="83">
        <v>3583</v>
      </c>
      <c r="F40" s="86">
        <v>438</v>
      </c>
      <c r="G40" s="86">
        <v>268</v>
      </c>
      <c r="H40" s="86">
        <v>425</v>
      </c>
      <c r="I40" s="110">
        <v>252</v>
      </c>
      <c r="J40" s="110">
        <v>417</v>
      </c>
      <c r="K40" s="110">
        <v>265</v>
      </c>
      <c r="L40" s="110">
        <v>2316</v>
      </c>
      <c r="M40" s="112">
        <v>-0.81</v>
      </c>
      <c r="N40" s="114" t="s">
        <v>467</v>
      </c>
      <c r="O40" s="109">
        <v>486</v>
      </c>
      <c r="P40" s="105"/>
      <c r="Q40" s="106"/>
    </row>
    <row r="41" spans="1:17" ht="10.5" customHeight="1">
      <c r="A41" s="89"/>
      <c r="B41" s="90"/>
      <c r="C41" s="94">
        <v>487</v>
      </c>
      <c r="D41" s="81" t="s">
        <v>414</v>
      </c>
      <c r="E41" s="83">
        <v>54132</v>
      </c>
      <c r="F41" s="86">
        <v>45155</v>
      </c>
      <c r="G41" s="86">
        <v>2682</v>
      </c>
      <c r="H41" s="86">
        <v>43392</v>
      </c>
      <c r="I41" s="110">
        <v>2770</v>
      </c>
      <c r="J41" s="110">
        <v>43785</v>
      </c>
      <c r="K41" s="110">
        <v>2800</v>
      </c>
      <c r="L41" s="110">
        <v>142730</v>
      </c>
      <c r="M41" s="112">
        <v>10.130000000000001</v>
      </c>
      <c r="N41" s="114" t="s">
        <v>468</v>
      </c>
      <c r="O41" s="109">
        <v>487</v>
      </c>
      <c r="P41" s="105"/>
      <c r="Q41" s="106"/>
    </row>
    <row r="42" spans="1:17" ht="14.1" customHeight="1">
      <c r="A42" s="92" t="s">
        <v>432</v>
      </c>
      <c r="B42" s="90"/>
      <c r="C42" s="94"/>
      <c r="D42" s="82" t="s">
        <v>415</v>
      </c>
      <c r="E42" s="84">
        <v>37938</v>
      </c>
      <c r="F42" s="87">
        <v>229681</v>
      </c>
      <c r="G42" s="87">
        <v>24481</v>
      </c>
      <c r="H42" s="87">
        <v>236786</v>
      </c>
      <c r="I42" s="111">
        <v>22522</v>
      </c>
      <c r="J42" s="111">
        <v>253036</v>
      </c>
      <c r="K42" s="111">
        <v>25532</v>
      </c>
      <c r="L42" s="111">
        <v>812205</v>
      </c>
      <c r="M42" s="113">
        <v>10.06</v>
      </c>
      <c r="N42" s="115" t="s">
        <v>469</v>
      </c>
      <c r="O42" s="109"/>
      <c r="P42" s="105"/>
      <c r="Q42" s="107" t="s">
        <v>432</v>
      </c>
    </row>
    <row r="43" spans="1:17" ht="10.5" customHeight="1">
      <c r="A43" s="89"/>
      <c r="B43" s="93">
        <v>49</v>
      </c>
      <c r="C43" s="94"/>
      <c r="D43" s="81" t="s">
        <v>416</v>
      </c>
      <c r="E43" s="83">
        <v>15177</v>
      </c>
      <c r="F43" s="86">
        <v>81340</v>
      </c>
      <c r="G43" s="86">
        <v>665</v>
      </c>
      <c r="H43" s="86">
        <v>85257</v>
      </c>
      <c r="I43" s="110">
        <v>640</v>
      </c>
      <c r="J43" s="110">
        <v>86108</v>
      </c>
      <c r="K43" s="110">
        <v>707</v>
      </c>
      <c r="L43" s="110">
        <v>255483</v>
      </c>
      <c r="M43" s="112">
        <v>8.3800000000000008</v>
      </c>
      <c r="N43" s="114" t="s">
        <v>470</v>
      </c>
      <c r="O43" s="109"/>
      <c r="P43" s="108">
        <v>49</v>
      </c>
      <c r="Q43" s="106"/>
    </row>
    <row r="44" spans="1:17" ht="10.5" customHeight="1">
      <c r="A44" s="89"/>
      <c r="B44" s="90"/>
      <c r="C44" s="94">
        <v>491</v>
      </c>
      <c r="D44" s="81" t="s">
        <v>417</v>
      </c>
      <c r="E44" s="83">
        <v>207</v>
      </c>
      <c r="F44" s="86">
        <v>11594</v>
      </c>
      <c r="G44" s="86">
        <v>1</v>
      </c>
      <c r="H44" s="86">
        <v>12287</v>
      </c>
      <c r="I44" s="110">
        <v>0</v>
      </c>
      <c r="J44" s="110">
        <v>12217</v>
      </c>
      <c r="K44" s="110">
        <v>0</v>
      </c>
      <c r="L44" s="110">
        <v>36099</v>
      </c>
      <c r="M44" s="112">
        <v>16.89</v>
      </c>
      <c r="N44" s="114" t="s">
        <v>471</v>
      </c>
      <c r="O44" s="109">
        <v>491</v>
      </c>
      <c r="P44" s="105"/>
      <c r="Q44" s="106"/>
    </row>
    <row r="45" spans="1:17" ht="10.5" customHeight="1">
      <c r="A45" s="89"/>
      <c r="B45" s="90"/>
      <c r="C45" s="94">
        <v>492</v>
      </c>
      <c r="D45" s="81" t="s">
        <v>418</v>
      </c>
      <c r="E45" s="83">
        <v>186</v>
      </c>
      <c r="F45" s="86">
        <v>3320</v>
      </c>
      <c r="G45" s="88">
        <v>0</v>
      </c>
      <c r="H45" s="86">
        <v>3076</v>
      </c>
      <c r="I45" s="118">
        <v>0</v>
      </c>
      <c r="J45" s="110">
        <v>3132</v>
      </c>
      <c r="K45" s="116">
        <v>0</v>
      </c>
      <c r="L45" s="110">
        <v>9528</v>
      </c>
      <c r="M45" s="112">
        <v>20.53</v>
      </c>
      <c r="N45" s="114" t="s">
        <v>472</v>
      </c>
      <c r="O45" s="109">
        <v>492</v>
      </c>
      <c r="P45" s="105"/>
      <c r="Q45" s="106"/>
    </row>
    <row r="46" spans="1:17" ht="10.5" customHeight="1">
      <c r="A46" s="89"/>
      <c r="B46" s="90"/>
      <c r="C46" s="94">
        <v>493</v>
      </c>
      <c r="D46" s="81" t="s">
        <v>419</v>
      </c>
      <c r="E46" s="83">
        <v>6728</v>
      </c>
      <c r="F46" s="86">
        <v>12776</v>
      </c>
      <c r="G46" s="86">
        <v>628</v>
      </c>
      <c r="H46" s="86">
        <v>12936</v>
      </c>
      <c r="I46" s="110">
        <v>621</v>
      </c>
      <c r="J46" s="110">
        <v>13379</v>
      </c>
      <c r="K46" s="110">
        <v>622</v>
      </c>
      <c r="L46" s="110">
        <v>41705</v>
      </c>
      <c r="M46" s="112">
        <v>13.92</v>
      </c>
      <c r="N46" s="114" t="s">
        <v>473</v>
      </c>
      <c r="O46" s="109">
        <v>493</v>
      </c>
      <c r="P46" s="105"/>
      <c r="Q46" s="106"/>
    </row>
    <row r="47" spans="1:17" ht="10.5" customHeight="1">
      <c r="A47" s="89"/>
      <c r="B47" s="90"/>
      <c r="C47" s="94">
        <v>494</v>
      </c>
      <c r="D47" s="81" t="s">
        <v>420</v>
      </c>
      <c r="E47" s="83">
        <v>7945</v>
      </c>
      <c r="F47" s="86">
        <v>53352</v>
      </c>
      <c r="G47" s="86">
        <v>31</v>
      </c>
      <c r="H47" s="86">
        <v>56685</v>
      </c>
      <c r="I47" s="110">
        <v>16</v>
      </c>
      <c r="J47" s="110">
        <v>57096</v>
      </c>
      <c r="K47" s="110">
        <v>81</v>
      </c>
      <c r="L47" s="110">
        <v>167280</v>
      </c>
      <c r="M47" s="112">
        <v>4.57</v>
      </c>
      <c r="N47" s="114" t="s">
        <v>474</v>
      </c>
      <c r="O47" s="109">
        <v>494</v>
      </c>
      <c r="P47" s="105"/>
      <c r="Q47" s="106"/>
    </row>
    <row r="48" spans="1:17" ht="10.5" customHeight="1">
      <c r="A48" s="89"/>
      <c r="B48" s="90"/>
      <c r="C48" s="94">
        <v>499</v>
      </c>
      <c r="D48" s="81" t="s">
        <v>421</v>
      </c>
      <c r="E48" s="83">
        <v>111</v>
      </c>
      <c r="F48" s="86">
        <v>299</v>
      </c>
      <c r="G48" s="86">
        <v>4</v>
      </c>
      <c r="H48" s="86">
        <v>273</v>
      </c>
      <c r="I48" s="110">
        <v>3</v>
      </c>
      <c r="J48" s="110">
        <v>285</v>
      </c>
      <c r="K48" s="110">
        <v>3</v>
      </c>
      <c r="L48" s="110">
        <v>869</v>
      </c>
      <c r="M48" s="112">
        <v>135.41999999999999</v>
      </c>
      <c r="N48" s="114" t="s">
        <v>475</v>
      </c>
      <c r="O48" s="109">
        <v>499</v>
      </c>
      <c r="P48" s="105"/>
      <c r="Q48" s="106"/>
    </row>
    <row r="49" spans="1:17" ht="10.5" customHeight="1">
      <c r="A49" s="89"/>
      <c r="B49" s="93">
        <v>50</v>
      </c>
      <c r="C49" s="94"/>
      <c r="D49" s="81" t="s">
        <v>422</v>
      </c>
      <c r="E49" s="83">
        <v>431</v>
      </c>
      <c r="F49" s="86">
        <v>9493</v>
      </c>
      <c r="G49" s="86">
        <v>6137</v>
      </c>
      <c r="H49" s="86">
        <v>9181</v>
      </c>
      <c r="I49" s="110">
        <v>6191</v>
      </c>
      <c r="J49" s="110">
        <v>11172</v>
      </c>
      <c r="K49" s="110">
        <v>7564</v>
      </c>
      <c r="L49" s="110">
        <v>55150</v>
      </c>
      <c r="M49" s="112">
        <v>-9.6300000000000008</v>
      </c>
      <c r="N49" s="114" t="s">
        <v>476</v>
      </c>
      <c r="O49" s="109"/>
      <c r="P49" s="108">
        <v>50</v>
      </c>
      <c r="Q49" s="106"/>
    </row>
    <row r="50" spans="1:17" ht="10.5" customHeight="1">
      <c r="A50" s="89"/>
      <c r="B50" s="90"/>
      <c r="C50" s="94">
        <v>501</v>
      </c>
      <c r="D50" s="81" t="s">
        <v>423</v>
      </c>
      <c r="E50" s="83">
        <v>361</v>
      </c>
      <c r="F50" s="86">
        <v>9367</v>
      </c>
      <c r="G50" s="86">
        <v>6135</v>
      </c>
      <c r="H50" s="86">
        <v>9054</v>
      </c>
      <c r="I50" s="110">
        <v>6189</v>
      </c>
      <c r="J50" s="110">
        <v>11024</v>
      </c>
      <c r="K50" s="110">
        <v>7563</v>
      </c>
      <c r="L50" s="110">
        <v>54743</v>
      </c>
      <c r="M50" s="112">
        <v>-9.77</v>
      </c>
      <c r="N50" s="114" t="s">
        <v>477</v>
      </c>
      <c r="O50" s="109">
        <v>501</v>
      </c>
      <c r="P50" s="105"/>
      <c r="Q50" s="106"/>
    </row>
    <row r="51" spans="1:17" ht="10.5" customHeight="1">
      <c r="A51" s="89"/>
      <c r="B51" s="90"/>
      <c r="C51" s="94">
        <v>502</v>
      </c>
      <c r="D51" s="81" t="s">
        <v>424</v>
      </c>
      <c r="E51" s="83">
        <v>70</v>
      </c>
      <c r="F51" s="86">
        <v>127</v>
      </c>
      <c r="G51" s="86">
        <v>2</v>
      </c>
      <c r="H51" s="86">
        <v>126</v>
      </c>
      <c r="I51" s="110">
        <v>2</v>
      </c>
      <c r="J51" s="110">
        <v>148</v>
      </c>
      <c r="K51" s="110">
        <v>2</v>
      </c>
      <c r="L51" s="110">
        <v>407</v>
      </c>
      <c r="M51" s="112">
        <v>15.22</v>
      </c>
      <c r="N51" s="114" t="s">
        <v>478</v>
      </c>
      <c r="O51" s="109">
        <v>502</v>
      </c>
      <c r="P51" s="105"/>
      <c r="Q51" s="106"/>
    </row>
    <row r="52" spans="1:17" ht="10.5" customHeight="1">
      <c r="A52" s="89"/>
      <c r="B52" s="93">
        <v>51</v>
      </c>
      <c r="C52" s="94"/>
      <c r="D52" s="81" t="s">
        <v>425</v>
      </c>
      <c r="E52" s="83">
        <v>150</v>
      </c>
      <c r="F52" s="86">
        <v>32961</v>
      </c>
      <c r="G52" s="86">
        <v>12242</v>
      </c>
      <c r="H52" s="86">
        <v>35121</v>
      </c>
      <c r="I52" s="110">
        <v>9539</v>
      </c>
      <c r="J52" s="110">
        <v>36223</v>
      </c>
      <c r="K52" s="110">
        <v>9926</v>
      </c>
      <c r="L52" s="110">
        <v>144711</v>
      </c>
      <c r="M52" s="112">
        <v>22.84</v>
      </c>
      <c r="N52" s="114" t="s">
        <v>479</v>
      </c>
      <c r="O52" s="109"/>
      <c r="P52" s="108">
        <v>51</v>
      </c>
      <c r="Q52" s="106"/>
    </row>
    <row r="53" spans="1:17" ht="10.5" customHeight="1">
      <c r="A53" s="89"/>
      <c r="B53" s="90"/>
      <c r="C53" s="94">
        <v>510</v>
      </c>
      <c r="D53" s="81" t="s">
        <v>426</v>
      </c>
      <c r="E53" s="83">
        <v>150</v>
      </c>
      <c r="F53" s="86">
        <v>32961</v>
      </c>
      <c r="G53" s="86">
        <v>12242</v>
      </c>
      <c r="H53" s="86">
        <v>35121</v>
      </c>
      <c r="I53" s="110">
        <v>9539</v>
      </c>
      <c r="J53" s="110">
        <v>36223</v>
      </c>
      <c r="K53" s="110">
        <v>9926</v>
      </c>
      <c r="L53" s="110">
        <v>144711</v>
      </c>
      <c r="M53" s="112">
        <v>22.84</v>
      </c>
      <c r="N53" s="114" t="s">
        <v>480</v>
      </c>
      <c r="O53" s="109">
        <v>510</v>
      </c>
      <c r="P53" s="105"/>
      <c r="Q53" s="106"/>
    </row>
    <row r="54" spans="1:17" ht="10.5" customHeight="1">
      <c r="A54" s="89"/>
      <c r="B54" s="93">
        <v>52</v>
      </c>
      <c r="C54" s="94"/>
      <c r="D54" s="81" t="s">
        <v>427</v>
      </c>
      <c r="E54" s="83">
        <v>20174</v>
      </c>
      <c r="F54" s="86">
        <v>81267</v>
      </c>
      <c r="G54" s="86">
        <v>5346</v>
      </c>
      <c r="H54" s="86">
        <v>82302</v>
      </c>
      <c r="I54" s="110">
        <v>6031</v>
      </c>
      <c r="J54" s="110">
        <v>91783</v>
      </c>
      <c r="K54" s="110">
        <v>7226</v>
      </c>
      <c r="L54" s="110">
        <v>279108</v>
      </c>
      <c r="M54" s="112">
        <v>8.77</v>
      </c>
      <c r="N54" s="114" t="s">
        <v>481</v>
      </c>
      <c r="O54" s="109"/>
      <c r="P54" s="108">
        <v>52</v>
      </c>
      <c r="Q54" s="106"/>
    </row>
    <row r="55" spans="1:17" ht="10.5" customHeight="1">
      <c r="A55" s="89"/>
      <c r="B55" s="90"/>
      <c r="C55" s="94">
        <v>521</v>
      </c>
      <c r="D55" s="81" t="s">
        <v>428</v>
      </c>
      <c r="E55" s="83">
        <v>1153</v>
      </c>
      <c r="F55" s="86">
        <v>6235</v>
      </c>
      <c r="G55" s="86">
        <v>29</v>
      </c>
      <c r="H55" s="86">
        <v>7760</v>
      </c>
      <c r="I55" s="110">
        <v>24</v>
      </c>
      <c r="J55" s="110">
        <v>8569</v>
      </c>
      <c r="K55" s="110">
        <v>33</v>
      </c>
      <c r="L55" s="110">
        <v>22676</v>
      </c>
      <c r="M55" s="112">
        <v>4.68</v>
      </c>
      <c r="N55" s="114" t="s">
        <v>482</v>
      </c>
      <c r="O55" s="109">
        <v>521</v>
      </c>
      <c r="P55" s="105"/>
      <c r="Q55" s="106"/>
    </row>
    <row r="56" spans="1:17" ht="5.0999999999999996" customHeight="1" thickBot="1">
      <c r="A56" s="23"/>
      <c r="B56" s="25"/>
      <c r="C56" s="25"/>
      <c r="D56" s="13"/>
      <c r="E56" s="17"/>
      <c r="F56" s="9"/>
      <c r="G56" s="9"/>
      <c r="H56" s="15"/>
      <c r="I56" s="13"/>
      <c r="J56" s="11"/>
      <c r="K56" s="11"/>
      <c r="L56" s="11"/>
      <c r="M56" s="37"/>
      <c r="N56" s="39"/>
      <c r="O56" s="9"/>
      <c r="P56" s="9"/>
      <c r="Q56" s="7"/>
    </row>
    <row r="58" spans="1:17" ht="15" customHeight="1"/>
  </sheetData>
  <mergeCells count="12">
    <mergeCell ref="O3:O6"/>
    <mergeCell ref="N3:N6"/>
    <mergeCell ref="I1:Q1"/>
    <mergeCell ref="A1:H1"/>
    <mergeCell ref="Q3:Q6"/>
    <mergeCell ref="F3:H3"/>
    <mergeCell ref="I3:M3"/>
    <mergeCell ref="A3:A6"/>
    <mergeCell ref="B3:B6"/>
    <mergeCell ref="C3:C6"/>
    <mergeCell ref="D3:D6"/>
    <mergeCell ref="P3:P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8" orientation="portrait" useFirstPageNumber="1" horizontalDpi="4294967292" r:id="rId1"/>
  <headerFooter alignWithMargins="0">
    <oddFooter>&amp;C&amp;10  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30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540</v>
      </c>
      <c r="B1" s="48"/>
      <c r="C1" s="48"/>
      <c r="D1" s="48"/>
      <c r="E1" s="48"/>
      <c r="F1" s="48"/>
      <c r="G1" s="48"/>
      <c r="H1" s="48"/>
      <c r="I1" s="47" t="s">
        <v>595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39</v>
      </c>
      <c r="J2" s="1"/>
      <c r="K2" s="1"/>
      <c r="L2" s="1"/>
      <c r="M2" s="1"/>
      <c r="N2" s="26"/>
      <c r="O2" s="26"/>
      <c r="P2" s="26"/>
      <c r="Q2" s="35" t="s">
        <v>27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9</v>
      </c>
      <c r="E3" s="21" t="s">
        <v>10</v>
      </c>
      <c r="F3" s="53" t="s">
        <v>11</v>
      </c>
      <c r="G3" s="54"/>
      <c r="H3" s="55"/>
      <c r="I3" s="78" t="s">
        <v>12</v>
      </c>
      <c r="J3" s="78"/>
      <c r="K3" s="78"/>
      <c r="L3" s="78"/>
      <c r="M3" s="79"/>
      <c r="N3" s="75" t="s">
        <v>13</v>
      </c>
      <c r="O3" s="74" t="s">
        <v>14</v>
      </c>
      <c r="P3" s="70" t="s">
        <v>15</v>
      </c>
      <c r="Q3" s="49" t="s">
        <v>16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29"/>
      <c r="J4" s="30"/>
      <c r="K4" s="30"/>
      <c r="L4" s="31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167</v>
      </c>
      <c r="J5" s="98" t="s">
        <v>160</v>
      </c>
      <c r="K5" s="117" t="s">
        <v>106</v>
      </c>
      <c r="L5" s="117" t="s">
        <v>166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161</v>
      </c>
      <c r="J6" s="101" t="s">
        <v>162</v>
      </c>
      <c r="K6" s="101" t="s">
        <v>99</v>
      </c>
      <c r="L6" s="101" t="s">
        <v>163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0.5" customHeight="1">
      <c r="A8" s="89"/>
      <c r="B8" s="90"/>
      <c r="C8" s="94">
        <v>522</v>
      </c>
      <c r="D8" s="81" t="s">
        <v>539</v>
      </c>
      <c r="E8" s="83">
        <v>329</v>
      </c>
      <c r="F8" s="86">
        <v>9289</v>
      </c>
      <c r="G8" s="86">
        <v>4146</v>
      </c>
      <c r="H8" s="86">
        <v>9729</v>
      </c>
      <c r="I8" s="110">
        <v>4684</v>
      </c>
      <c r="J8" s="110">
        <v>12786</v>
      </c>
      <c r="K8" s="110">
        <v>6004</v>
      </c>
      <c r="L8" s="110">
        <v>50697</v>
      </c>
      <c r="M8" s="112">
        <v>23.49</v>
      </c>
      <c r="N8" s="114" t="s">
        <v>541</v>
      </c>
      <c r="O8" s="109">
        <v>522</v>
      </c>
      <c r="P8" s="105"/>
      <c r="Q8" s="106"/>
    </row>
    <row r="9" spans="1:17" ht="10.5" customHeight="1">
      <c r="A9" s="89"/>
      <c r="B9" s="90"/>
      <c r="C9" s="94">
        <v>523</v>
      </c>
      <c r="D9" s="81" t="s">
        <v>484</v>
      </c>
      <c r="E9" s="83">
        <v>1689</v>
      </c>
      <c r="F9" s="86">
        <v>25419</v>
      </c>
      <c r="G9" s="86">
        <v>468</v>
      </c>
      <c r="H9" s="86">
        <v>26050</v>
      </c>
      <c r="I9" s="110">
        <v>458</v>
      </c>
      <c r="J9" s="110">
        <v>29873</v>
      </c>
      <c r="K9" s="110">
        <v>473</v>
      </c>
      <c r="L9" s="110">
        <v>83075</v>
      </c>
      <c r="M9" s="112">
        <v>3.81</v>
      </c>
      <c r="N9" s="114" t="s">
        <v>542</v>
      </c>
      <c r="O9" s="109">
        <v>523</v>
      </c>
      <c r="P9" s="105"/>
      <c r="Q9" s="106"/>
    </row>
    <row r="10" spans="1:17" ht="10.5" customHeight="1">
      <c r="A10" s="89"/>
      <c r="B10" s="90"/>
      <c r="C10" s="94">
        <v>524</v>
      </c>
      <c r="D10" s="81" t="s">
        <v>485</v>
      </c>
      <c r="E10" s="83">
        <v>13947</v>
      </c>
      <c r="F10" s="86">
        <v>23946</v>
      </c>
      <c r="G10" s="86">
        <v>350</v>
      </c>
      <c r="H10" s="86">
        <v>25101</v>
      </c>
      <c r="I10" s="110">
        <v>366</v>
      </c>
      <c r="J10" s="110">
        <v>24038</v>
      </c>
      <c r="K10" s="110">
        <v>383</v>
      </c>
      <c r="L10" s="110">
        <v>74569</v>
      </c>
      <c r="M10" s="112">
        <v>4.42</v>
      </c>
      <c r="N10" s="114" t="s">
        <v>543</v>
      </c>
      <c r="O10" s="109">
        <v>524</v>
      </c>
      <c r="P10" s="105"/>
      <c r="Q10" s="106"/>
    </row>
    <row r="11" spans="1:17" ht="10.5" customHeight="1">
      <c r="A11" s="89"/>
      <c r="B11" s="90"/>
      <c r="C11" s="94">
        <v>525</v>
      </c>
      <c r="D11" s="81" t="s">
        <v>486</v>
      </c>
      <c r="E11" s="83">
        <v>615</v>
      </c>
      <c r="F11" s="86">
        <v>4335</v>
      </c>
      <c r="G11" s="86">
        <v>15</v>
      </c>
      <c r="H11" s="86">
        <v>4352</v>
      </c>
      <c r="I11" s="110">
        <v>77</v>
      </c>
      <c r="J11" s="110">
        <v>4945</v>
      </c>
      <c r="K11" s="110">
        <v>4</v>
      </c>
      <c r="L11" s="110">
        <v>13730</v>
      </c>
      <c r="M11" s="112">
        <v>12.93</v>
      </c>
      <c r="N11" s="114" t="s">
        <v>544</v>
      </c>
      <c r="O11" s="109">
        <v>525</v>
      </c>
      <c r="P11" s="105"/>
      <c r="Q11" s="106"/>
    </row>
    <row r="12" spans="1:17" ht="10.5" customHeight="1">
      <c r="A12" s="89"/>
      <c r="B12" s="90"/>
      <c r="C12" s="94">
        <v>526</v>
      </c>
      <c r="D12" s="81" t="s">
        <v>487</v>
      </c>
      <c r="E12" s="83">
        <v>41</v>
      </c>
      <c r="F12" s="86">
        <v>1216</v>
      </c>
      <c r="G12" s="86">
        <v>0</v>
      </c>
      <c r="H12" s="86">
        <v>1220</v>
      </c>
      <c r="I12" s="116">
        <v>0</v>
      </c>
      <c r="J12" s="110">
        <v>1243</v>
      </c>
      <c r="K12" s="116">
        <v>0</v>
      </c>
      <c r="L12" s="110">
        <v>3679</v>
      </c>
      <c r="M12" s="112">
        <v>19.29</v>
      </c>
      <c r="N12" s="114" t="s">
        <v>545</v>
      </c>
      <c r="O12" s="109">
        <v>526</v>
      </c>
      <c r="P12" s="105"/>
      <c r="Q12" s="106"/>
    </row>
    <row r="13" spans="1:17" ht="10.5" customHeight="1">
      <c r="A13" s="89"/>
      <c r="B13" s="90"/>
      <c r="C13" s="94">
        <v>529</v>
      </c>
      <c r="D13" s="81" t="s">
        <v>488</v>
      </c>
      <c r="E13" s="83">
        <v>2400</v>
      </c>
      <c r="F13" s="86">
        <v>10827</v>
      </c>
      <c r="G13" s="86">
        <v>338</v>
      </c>
      <c r="H13" s="86">
        <v>8091</v>
      </c>
      <c r="I13" s="110">
        <v>423</v>
      </c>
      <c r="J13" s="110">
        <v>10328</v>
      </c>
      <c r="K13" s="110">
        <v>329</v>
      </c>
      <c r="L13" s="110">
        <v>30681</v>
      </c>
      <c r="M13" s="112">
        <v>12.82</v>
      </c>
      <c r="N13" s="114" t="s">
        <v>546</v>
      </c>
      <c r="O13" s="109">
        <v>529</v>
      </c>
      <c r="P13" s="105"/>
      <c r="Q13" s="106"/>
    </row>
    <row r="14" spans="1:17" ht="10.5" customHeight="1">
      <c r="A14" s="89"/>
      <c r="B14" s="93">
        <v>53</v>
      </c>
      <c r="C14" s="94"/>
      <c r="D14" s="81" t="s">
        <v>489</v>
      </c>
      <c r="E14" s="83">
        <v>1096</v>
      </c>
      <c r="F14" s="86">
        <v>20387</v>
      </c>
      <c r="G14" s="86">
        <v>88</v>
      </c>
      <c r="H14" s="86">
        <v>20628</v>
      </c>
      <c r="I14" s="110">
        <v>119</v>
      </c>
      <c r="J14" s="110">
        <v>23265</v>
      </c>
      <c r="K14" s="110">
        <v>106</v>
      </c>
      <c r="L14" s="110">
        <v>64728</v>
      </c>
      <c r="M14" s="112">
        <v>17.54</v>
      </c>
      <c r="N14" s="114" t="s">
        <v>547</v>
      </c>
      <c r="O14" s="109"/>
      <c r="P14" s="108">
        <v>53</v>
      </c>
      <c r="Q14" s="106"/>
    </row>
    <row r="15" spans="1:17" ht="10.5" customHeight="1">
      <c r="A15" s="89"/>
      <c r="B15" s="90"/>
      <c r="C15" s="94">
        <v>530</v>
      </c>
      <c r="D15" s="81" t="s">
        <v>490</v>
      </c>
      <c r="E15" s="83">
        <v>1096</v>
      </c>
      <c r="F15" s="86">
        <v>20387</v>
      </c>
      <c r="G15" s="86">
        <v>88</v>
      </c>
      <c r="H15" s="86">
        <v>20628</v>
      </c>
      <c r="I15" s="110">
        <v>119</v>
      </c>
      <c r="J15" s="110">
        <v>23265</v>
      </c>
      <c r="K15" s="110">
        <v>106</v>
      </c>
      <c r="L15" s="110">
        <v>64728</v>
      </c>
      <c r="M15" s="112">
        <v>17.54</v>
      </c>
      <c r="N15" s="114" t="s">
        <v>548</v>
      </c>
      <c r="O15" s="109">
        <v>530</v>
      </c>
      <c r="P15" s="105"/>
      <c r="Q15" s="106"/>
    </row>
    <row r="16" spans="1:17" ht="10.5" customHeight="1">
      <c r="A16" s="89"/>
      <c r="B16" s="93">
        <v>54</v>
      </c>
      <c r="C16" s="94"/>
      <c r="D16" s="81" t="s">
        <v>491</v>
      </c>
      <c r="E16" s="83">
        <v>910</v>
      </c>
      <c r="F16" s="86">
        <v>4233</v>
      </c>
      <c r="G16" s="86">
        <v>3</v>
      </c>
      <c r="H16" s="86">
        <v>4297</v>
      </c>
      <c r="I16" s="110">
        <v>2</v>
      </c>
      <c r="J16" s="110">
        <v>4485</v>
      </c>
      <c r="K16" s="110">
        <v>2</v>
      </c>
      <c r="L16" s="110">
        <v>13025</v>
      </c>
      <c r="M16" s="112">
        <v>11.3</v>
      </c>
      <c r="N16" s="114" t="s">
        <v>549</v>
      </c>
      <c r="O16" s="109"/>
      <c r="P16" s="108">
        <v>54</v>
      </c>
      <c r="Q16" s="106"/>
    </row>
    <row r="17" spans="1:17" ht="10.5" customHeight="1">
      <c r="A17" s="89"/>
      <c r="B17" s="90"/>
      <c r="C17" s="94">
        <v>541</v>
      </c>
      <c r="D17" s="81" t="s">
        <v>492</v>
      </c>
      <c r="E17" s="83">
        <v>558</v>
      </c>
      <c r="F17" s="86">
        <v>2304</v>
      </c>
      <c r="G17" s="86">
        <v>1</v>
      </c>
      <c r="H17" s="86">
        <v>2313</v>
      </c>
      <c r="I17" s="110">
        <v>1</v>
      </c>
      <c r="J17" s="110">
        <v>2427</v>
      </c>
      <c r="K17" s="110">
        <v>1</v>
      </c>
      <c r="L17" s="110">
        <v>7047</v>
      </c>
      <c r="M17" s="112">
        <v>1.68</v>
      </c>
      <c r="N17" s="114" t="s">
        <v>550</v>
      </c>
      <c r="O17" s="109">
        <v>541</v>
      </c>
      <c r="P17" s="105"/>
      <c r="Q17" s="106"/>
    </row>
    <row r="18" spans="1:17" ht="10.5" customHeight="1">
      <c r="A18" s="89"/>
      <c r="B18" s="90"/>
      <c r="C18" s="94">
        <v>542</v>
      </c>
      <c r="D18" s="81" t="s">
        <v>493</v>
      </c>
      <c r="E18" s="83">
        <v>352</v>
      </c>
      <c r="F18" s="86">
        <v>1929</v>
      </c>
      <c r="G18" s="86">
        <v>2</v>
      </c>
      <c r="H18" s="86">
        <v>1984</v>
      </c>
      <c r="I18" s="110">
        <v>2</v>
      </c>
      <c r="J18" s="110">
        <v>2058</v>
      </c>
      <c r="K18" s="110">
        <v>2</v>
      </c>
      <c r="L18" s="110">
        <v>5978</v>
      </c>
      <c r="M18" s="112">
        <v>25.28</v>
      </c>
      <c r="N18" s="114" t="s">
        <v>551</v>
      </c>
      <c r="O18" s="109">
        <v>542</v>
      </c>
      <c r="P18" s="105"/>
      <c r="Q18" s="106"/>
    </row>
    <row r="19" spans="1:17" ht="14.1" customHeight="1">
      <c r="A19" s="92" t="s">
        <v>536</v>
      </c>
      <c r="B19" s="90"/>
      <c r="C19" s="94"/>
      <c r="D19" s="82" t="s">
        <v>494</v>
      </c>
      <c r="E19" s="84">
        <v>184632</v>
      </c>
      <c r="F19" s="87">
        <v>154166</v>
      </c>
      <c r="G19" s="87">
        <v>16427</v>
      </c>
      <c r="H19" s="87">
        <v>148340</v>
      </c>
      <c r="I19" s="111">
        <v>17018</v>
      </c>
      <c r="J19" s="111">
        <v>150042</v>
      </c>
      <c r="K19" s="111">
        <v>17168</v>
      </c>
      <c r="L19" s="111">
        <v>518108</v>
      </c>
      <c r="M19" s="113">
        <v>7.86</v>
      </c>
      <c r="N19" s="115" t="s">
        <v>552</v>
      </c>
      <c r="O19" s="109"/>
      <c r="P19" s="105"/>
      <c r="Q19" s="107" t="s">
        <v>536</v>
      </c>
    </row>
    <row r="20" spans="1:17" ht="10.5" customHeight="1">
      <c r="A20" s="89"/>
      <c r="B20" s="93">
        <v>55</v>
      </c>
      <c r="C20" s="94"/>
      <c r="D20" s="81" t="s">
        <v>495</v>
      </c>
      <c r="E20" s="83">
        <v>13358</v>
      </c>
      <c r="F20" s="86">
        <v>28335</v>
      </c>
      <c r="G20" s="86">
        <v>607</v>
      </c>
      <c r="H20" s="86">
        <v>29853</v>
      </c>
      <c r="I20" s="110">
        <v>973</v>
      </c>
      <c r="J20" s="110">
        <v>26255</v>
      </c>
      <c r="K20" s="110">
        <v>646</v>
      </c>
      <c r="L20" s="110">
        <v>87202</v>
      </c>
      <c r="M20" s="112">
        <v>7.01</v>
      </c>
      <c r="N20" s="114" t="s">
        <v>553</v>
      </c>
      <c r="O20" s="109"/>
      <c r="P20" s="108">
        <v>55</v>
      </c>
      <c r="Q20" s="106"/>
    </row>
    <row r="21" spans="1:17" ht="10.5" customHeight="1">
      <c r="A21" s="89"/>
      <c r="B21" s="90"/>
      <c r="C21" s="94">
        <v>551</v>
      </c>
      <c r="D21" s="81" t="s">
        <v>496</v>
      </c>
      <c r="E21" s="83">
        <v>10950</v>
      </c>
      <c r="F21" s="86">
        <v>27720</v>
      </c>
      <c r="G21" s="86">
        <v>475</v>
      </c>
      <c r="H21" s="86">
        <v>29215</v>
      </c>
      <c r="I21" s="110">
        <v>850</v>
      </c>
      <c r="J21" s="110">
        <v>25689</v>
      </c>
      <c r="K21" s="110">
        <v>518</v>
      </c>
      <c r="L21" s="110">
        <v>84876</v>
      </c>
      <c r="M21" s="112">
        <v>7.26</v>
      </c>
      <c r="N21" s="114" t="s">
        <v>554</v>
      </c>
      <c r="O21" s="109">
        <v>551</v>
      </c>
      <c r="P21" s="105"/>
      <c r="Q21" s="106"/>
    </row>
    <row r="22" spans="1:17" ht="10.5" customHeight="1">
      <c r="A22" s="89"/>
      <c r="B22" s="90"/>
      <c r="C22" s="94">
        <v>559</v>
      </c>
      <c r="D22" s="81" t="s">
        <v>497</v>
      </c>
      <c r="E22" s="83">
        <v>2408</v>
      </c>
      <c r="F22" s="86">
        <v>615</v>
      </c>
      <c r="G22" s="86">
        <v>132</v>
      </c>
      <c r="H22" s="86">
        <v>638</v>
      </c>
      <c r="I22" s="110">
        <v>123</v>
      </c>
      <c r="J22" s="110">
        <v>566</v>
      </c>
      <c r="K22" s="110">
        <v>127</v>
      </c>
      <c r="L22" s="110">
        <v>2326</v>
      </c>
      <c r="M22" s="112">
        <v>-1.49</v>
      </c>
      <c r="N22" s="114" t="s">
        <v>555</v>
      </c>
      <c r="O22" s="109">
        <v>559</v>
      </c>
      <c r="P22" s="105"/>
      <c r="Q22" s="106"/>
    </row>
    <row r="23" spans="1:17" ht="10.5" customHeight="1">
      <c r="A23" s="89"/>
      <c r="B23" s="93">
        <v>56</v>
      </c>
      <c r="C23" s="94"/>
      <c r="D23" s="81" t="s">
        <v>498</v>
      </c>
      <c r="E23" s="83">
        <v>171274</v>
      </c>
      <c r="F23" s="86">
        <v>125831</v>
      </c>
      <c r="G23" s="86">
        <v>15820</v>
      </c>
      <c r="H23" s="86">
        <v>118487</v>
      </c>
      <c r="I23" s="110">
        <v>16045</v>
      </c>
      <c r="J23" s="110">
        <v>123787</v>
      </c>
      <c r="K23" s="110">
        <v>16523</v>
      </c>
      <c r="L23" s="110">
        <v>430906</v>
      </c>
      <c r="M23" s="112">
        <v>8.0299999999999994</v>
      </c>
      <c r="N23" s="114" t="s">
        <v>556</v>
      </c>
      <c r="O23" s="109"/>
      <c r="P23" s="108">
        <v>56</v>
      </c>
      <c r="Q23" s="106"/>
    </row>
    <row r="24" spans="1:17" ht="10.5" customHeight="1">
      <c r="A24" s="89"/>
      <c r="B24" s="90"/>
      <c r="C24" s="94">
        <v>561</v>
      </c>
      <c r="D24" s="81" t="s">
        <v>499</v>
      </c>
      <c r="E24" s="83">
        <v>140017</v>
      </c>
      <c r="F24" s="86">
        <v>106318</v>
      </c>
      <c r="G24" s="86">
        <v>13636</v>
      </c>
      <c r="H24" s="86">
        <v>98961</v>
      </c>
      <c r="I24" s="110">
        <v>13924</v>
      </c>
      <c r="J24" s="110">
        <v>103163</v>
      </c>
      <c r="K24" s="110">
        <v>14114</v>
      </c>
      <c r="L24" s="110">
        <v>362525</v>
      </c>
      <c r="M24" s="112">
        <v>8.24</v>
      </c>
      <c r="N24" s="114" t="s">
        <v>557</v>
      </c>
      <c r="O24" s="109">
        <v>561</v>
      </c>
      <c r="P24" s="105"/>
      <c r="Q24" s="106"/>
    </row>
    <row r="25" spans="1:17" ht="10.5" customHeight="1">
      <c r="A25" s="89"/>
      <c r="B25" s="90"/>
      <c r="C25" s="94">
        <v>562</v>
      </c>
      <c r="D25" s="81" t="s">
        <v>500</v>
      </c>
      <c r="E25" s="83">
        <v>2180</v>
      </c>
      <c r="F25" s="86">
        <v>4240</v>
      </c>
      <c r="G25" s="86">
        <v>574</v>
      </c>
      <c r="H25" s="86">
        <v>4402</v>
      </c>
      <c r="I25" s="110">
        <v>472</v>
      </c>
      <c r="J25" s="110">
        <v>4322</v>
      </c>
      <c r="K25" s="110">
        <v>772</v>
      </c>
      <c r="L25" s="110">
        <v>15248</v>
      </c>
      <c r="M25" s="112">
        <v>8.27</v>
      </c>
      <c r="N25" s="114" t="s">
        <v>558</v>
      </c>
      <c r="O25" s="109">
        <v>562</v>
      </c>
      <c r="P25" s="105"/>
      <c r="Q25" s="106"/>
    </row>
    <row r="26" spans="1:17" ht="10.5" customHeight="1">
      <c r="A26" s="89"/>
      <c r="B26" s="90"/>
      <c r="C26" s="94">
        <v>563</v>
      </c>
      <c r="D26" s="81" t="s">
        <v>501</v>
      </c>
      <c r="E26" s="83">
        <v>29077</v>
      </c>
      <c r="F26" s="86">
        <v>15273</v>
      </c>
      <c r="G26" s="86">
        <v>1610</v>
      </c>
      <c r="H26" s="86">
        <v>15125</v>
      </c>
      <c r="I26" s="110">
        <v>1649</v>
      </c>
      <c r="J26" s="110">
        <v>16301</v>
      </c>
      <c r="K26" s="110">
        <v>1637</v>
      </c>
      <c r="L26" s="110">
        <v>53133</v>
      </c>
      <c r="M26" s="112">
        <v>6.6</v>
      </c>
      <c r="N26" s="114" t="s">
        <v>559</v>
      </c>
      <c r="O26" s="109">
        <v>563</v>
      </c>
      <c r="P26" s="105"/>
      <c r="Q26" s="106"/>
    </row>
    <row r="27" spans="1:17" ht="14.1" customHeight="1">
      <c r="A27" s="92" t="s">
        <v>537</v>
      </c>
      <c r="B27" s="90"/>
      <c r="C27" s="94"/>
      <c r="D27" s="82" t="s">
        <v>502</v>
      </c>
      <c r="E27" s="84">
        <v>27690</v>
      </c>
      <c r="F27" s="87">
        <v>284313</v>
      </c>
      <c r="G27" s="87">
        <v>1324</v>
      </c>
      <c r="H27" s="87">
        <v>298725</v>
      </c>
      <c r="I27" s="111">
        <v>1224</v>
      </c>
      <c r="J27" s="111">
        <v>291685</v>
      </c>
      <c r="K27" s="111">
        <v>966</v>
      </c>
      <c r="L27" s="111">
        <v>879150</v>
      </c>
      <c r="M27" s="113">
        <v>6.9</v>
      </c>
      <c r="N27" s="115" t="s">
        <v>560</v>
      </c>
      <c r="O27" s="109"/>
      <c r="P27" s="105"/>
      <c r="Q27" s="107" t="s">
        <v>537</v>
      </c>
    </row>
    <row r="28" spans="1:17" ht="10.5" customHeight="1">
      <c r="A28" s="89"/>
      <c r="B28" s="93">
        <v>58</v>
      </c>
      <c r="C28" s="94"/>
      <c r="D28" s="81" t="s">
        <v>503</v>
      </c>
      <c r="E28" s="83">
        <v>4446</v>
      </c>
      <c r="F28" s="86">
        <v>12591</v>
      </c>
      <c r="G28" s="86">
        <v>94</v>
      </c>
      <c r="H28" s="86">
        <v>13583</v>
      </c>
      <c r="I28" s="110">
        <v>107</v>
      </c>
      <c r="J28" s="110">
        <v>13250</v>
      </c>
      <c r="K28" s="110">
        <v>38</v>
      </c>
      <c r="L28" s="110">
        <v>39683</v>
      </c>
      <c r="M28" s="112">
        <v>12.83</v>
      </c>
      <c r="N28" s="114" t="s">
        <v>561</v>
      </c>
      <c r="O28" s="109"/>
      <c r="P28" s="108">
        <v>58</v>
      </c>
      <c r="Q28" s="106"/>
    </row>
    <row r="29" spans="1:17" ht="20.100000000000001" customHeight="1">
      <c r="A29" s="89"/>
      <c r="B29" s="90"/>
      <c r="C29" s="94">
        <v>581</v>
      </c>
      <c r="D29" s="81" t="s">
        <v>504</v>
      </c>
      <c r="E29" s="83">
        <v>3778</v>
      </c>
      <c r="F29" s="86">
        <v>6672</v>
      </c>
      <c r="G29" s="86">
        <v>41</v>
      </c>
      <c r="H29" s="86">
        <v>7714</v>
      </c>
      <c r="I29" s="110">
        <v>26</v>
      </c>
      <c r="J29" s="110">
        <v>7246</v>
      </c>
      <c r="K29" s="110">
        <v>36</v>
      </c>
      <c r="L29" s="110">
        <v>21754</v>
      </c>
      <c r="M29" s="112">
        <v>7.7</v>
      </c>
      <c r="N29" s="114" t="s">
        <v>562</v>
      </c>
      <c r="O29" s="109">
        <v>581</v>
      </c>
      <c r="P29" s="105"/>
      <c r="Q29" s="106"/>
    </row>
    <row r="30" spans="1:17" ht="10.5" customHeight="1">
      <c r="A30" s="89"/>
      <c r="B30" s="90"/>
      <c r="C30" s="94">
        <v>582</v>
      </c>
      <c r="D30" s="81" t="s">
        <v>505</v>
      </c>
      <c r="E30" s="83">
        <v>668</v>
      </c>
      <c r="F30" s="86">
        <v>5919</v>
      </c>
      <c r="G30" s="86">
        <v>53</v>
      </c>
      <c r="H30" s="86">
        <v>5869</v>
      </c>
      <c r="I30" s="110">
        <v>81</v>
      </c>
      <c r="J30" s="110">
        <v>6004</v>
      </c>
      <c r="K30" s="110">
        <v>2</v>
      </c>
      <c r="L30" s="110">
        <v>17929</v>
      </c>
      <c r="M30" s="112">
        <v>19.75</v>
      </c>
      <c r="N30" s="114" t="s">
        <v>563</v>
      </c>
      <c r="O30" s="109">
        <v>582</v>
      </c>
      <c r="P30" s="105"/>
      <c r="Q30" s="106"/>
    </row>
    <row r="31" spans="1:17" ht="24.95" customHeight="1">
      <c r="A31" s="89"/>
      <c r="B31" s="93">
        <v>59</v>
      </c>
      <c r="C31" s="94"/>
      <c r="D31" s="81" t="s">
        <v>506</v>
      </c>
      <c r="E31" s="83">
        <v>5373</v>
      </c>
      <c r="F31" s="86">
        <v>35543</v>
      </c>
      <c r="G31" s="86">
        <v>40</v>
      </c>
      <c r="H31" s="86">
        <v>37711</v>
      </c>
      <c r="I31" s="110">
        <v>20</v>
      </c>
      <c r="J31" s="110">
        <v>38793</v>
      </c>
      <c r="K31" s="110">
        <v>127</v>
      </c>
      <c r="L31" s="110">
        <v>112275</v>
      </c>
      <c r="M31" s="112">
        <v>2.12</v>
      </c>
      <c r="N31" s="114" t="s">
        <v>564</v>
      </c>
      <c r="O31" s="109"/>
      <c r="P31" s="108">
        <v>59</v>
      </c>
      <c r="Q31" s="106"/>
    </row>
    <row r="32" spans="1:17" ht="10.5" customHeight="1">
      <c r="A32" s="89"/>
      <c r="B32" s="90"/>
      <c r="C32" s="94">
        <v>591</v>
      </c>
      <c r="D32" s="81" t="s">
        <v>507</v>
      </c>
      <c r="E32" s="83">
        <v>4226</v>
      </c>
      <c r="F32" s="86">
        <v>32775</v>
      </c>
      <c r="G32" s="86">
        <v>31</v>
      </c>
      <c r="H32" s="86">
        <v>34270</v>
      </c>
      <c r="I32" s="110">
        <v>16</v>
      </c>
      <c r="J32" s="110">
        <v>35200</v>
      </c>
      <c r="K32" s="110">
        <v>118</v>
      </c>
      <c r="L32" s="110">
        <v>102440</v>
      </c>
      <c r="M32" s="112">
        <v>2.08</v>
      </c>
      <c r="N32" s="114" t="s">
        <v>565</v>
      </c>
      <c r="O32" s="109">
        <v>591</v>
      </c>
      <c r="P32" s="105"/>
      <c r="Q32" s="106"/>
    </row>
    <row r="33" spans="1:17" ht="10.5" customHeight="1">
      <c r="A33" s="89"/>
      <c r="B33" s="90"/>
      <c r="C33" s="94">
        <v>592</v>
      </c>
      <c r="D33" s="81" t="s">
        <v>508</v>
      </c>
      <c r="E33" s="83">
        <v>1147</v>
      </c>
      <c r="F33" s="86">
        <v>2769</v>
      </c>
      <c r="G33" s="86">
        <v>9</v>
      </c>
      <c r="H33" s="86">
        <v>3441</v>
      </c>
      <c r="I33" s="110">
        <v>4</v>
      </c>
      <c r="J33" s="110">
        <v>3593</v>
      </c>
      <c r="K33" s="110">
        <v>9</v>
      </c>
      <c r="L33" s="110">
        <v>9835</v>
      </c>
      <c r="M33" s="112">
        <v>2.58</v>
      </c>
      <c r="N33" s="114" t="s">
        <v>566</v>
      </c>
      <c r="O33" s="109">
        <v>592</v>
      </c>
      <c r="P33" s="105"/>
      <c r="Q33" s="106"/>
    </row>
    <row r="34" spans="1:17" ht="10.5" customHeight="1">
      <c r="A34" s="89"/>
      <c r="B34" s="93">
        <v>60</v>
      </c>
      <c r="C34" s="94"/>
      <c r="D34" s="81" t="s">
        <v>509</v>
      </c>
      <c r="E34" s="83">
        <v>278</v>
      </c>
      <c r="F34" s="86">
        <v>7240</v>
      </c>
      <c r="G34" s="86">
        <v>1</v>
      </c>
      <c r="H34" s="86">
        <v>7239</v>
      </c>
      <c r="I34" s="110">
        <v>0</v>
      </c>
      <c r="J34" s="110">
        <v>7148</v>
      </c>
      <c r="K34" s="110">
        <v>0</v>
      </c>
      <c r="L34" s="110">
        <v>21628</v>
      </c>
      <c r="M34" s="112">
        <v>-0.59</v>
      </c>
      <c r="N34" s="114" t="s">
        <v>567</v>
      </c>
      <c r="O34" s="109"/>
      <c r="P34" s="108">
        <v>60</v>
      </c>
      <c r="Q34" s="106"/>
    </row>
    <row r="35" spans="1:17" ht="10.5" customHeight="1">
      <c r="A35" s="89"/>
      <c r="B35" s="90"/>
      <c r="C35" s="94">
        <v>601</v>
      </c>
      <c r="D35" s="81" t="s">
        <v>510</v>
      </c>
      <c r="E35" s="83">
        <v>185</v>
      </c>
      <c r="F35" s="86">
        <v>443</v>
      </c>
      <c r="G35" s="86">
        <v>1</v>
      </c>
      <c r="H35" s="86">
        <v>453</v>
      </c>
      <c r="I35" s="110">
        <v>0</v>
      </c>
      <c r="J35" s="110">
        <v>483</v>
      </c>
      <c r="K35" s="110">
        <v>0</v>
      </c>
      <c r="L35" s="110">
        <v>1381</v>
      </c>
      <c r="M35" s="112">
        <v>-1.33</v>
      </c>
      <c r="N35" s="114" t="s">
        <v>568</v>
      </c>
      <c r="O35" s="109">
        <v>601</v>
      </c>
      <c r="P35" s="105"/>
      <c r="Q35" s="106"/>
    </row>
    <row r="36" spans="1:17" ht="10.5" customHeight="1">
      <c r="A36" s="89"/>
      <c r="B36" s="90"/>
      <c r="C36" s="94">
        <v>602</v>
      </c>
      <c r="D36" s="81" t="s">
        <v>511</v>
      </c>
      <c r="E36" s="83">
        <v>93</v>
      </c>
      <c r="F36" s="86">
        <v>6797</v>
      </c>
      <c r="G36" s="86">
        <v>0</v>
      </c>
      <c r="H36" s="86">
        <v>6786</v>
      </c>
      <c r="I36" s="110">
        <v>0</v>
      </c>
      <c r="J36" s="110">
        <v>6664</v>
      </c>
      <c r="K36" s="110">
        <v>0</v>
      </c>
      <c r="L36" s="110">
        <v>20247</v>
      </c>
      <c r="M36" s="112">
        <v>-0.54</v>
      </c>
      <c r="N36" s="114" t="s">
        <v>569</v>
      </c>
      <c r="O36" s="109">
        <v>602</v>
      </c>
      <c r="P36" s="105"/>
      <c r="Q36" s="106"/>
    </row>
    <row r="37" spans="1:17" ht="10.5" customHeight="1">
      <c r="A37" s="89"/>
      <c r="B37" s="93">
        <v>61</v>
      </c>
      <c r="C37" s="94"/>
      <c r="D37" s="81" t="s">
        <v>512</v>
      </c>
      <c r="E37" s="83">
        <v>1045</v>
      </c>
      <c r="F37" s="86">
        <v>60041</v>
      </c>
      <c r="G37" s="86">
        <v>107</v>
      </c>
      <c r="H37" s="86">
        <v>67842</v>
      </c>
      <c r="I37" s="110">
        <v>54</v>
      </c>
      <c r="J37" s="110">
        <v>65402</v>
      </c>
      <c r="K37" s="110">
        <v>160</v>
      </c>
      <c r="L37" s="110">
        <v>193707</v>
      </c>
      <c r="M37" s="112">
        <v>1.96</v>
      </c>
      <c r="N37" s="114" t="s">
        <v>570</v>
      </c>
      <c r="O37" s="109"/>
      <c r="P37" s="108">
        <v>61</v>
      </c>
      <c r="Q37" s="106"/>
    </row>
    <row r="38" spans="1:17" ht="10.5" customHeight="1">
      <c r="A38" s="89"/>
      <c r="B38" s="90"/>
      <c r="C38" s="94">
        <v>610</v>
      </c>
      <c r="D38" s="81" t="s">
        <v>513</v>
      </c>
      <c r="E38" s="83">
        <v>1045</v>
      </c>
      <c r="F38" s="86">
        <v>60041</v>
      </c>
      <c r="G38" s="86">
        <v>107</v>
      </c>
      <c r="H38" s="86">
        <v>67842</v>
      </c>
      <c r="I38" s="110">
        <v>54</v>
      </c>
      <c r="J38" s="110">
        <v>65402</v>
      </c>
      <c r="K38" s="110">
        <v>160</v>
      </c>
      <c r="L38" s="110">
        <v>193707</v>
      </c>
      <c r="M38" s="112">
        <v>1.96</v>
      </c>
      <c r="N38" s="114" t="s">
        <v>571</v>
      </c>
      <c r="O38" s="109">
        <v>610</v>
      </c>
      <c r="P38" s="105"/>
      <c r="Q38" s="106"/>
    </row>
    <row r="39" spans="1:17" ht="10.5" customHeight="1">
      <c r="A39" s="89"/>
      <c r="B39" s="93">
        <v>62</v>
      </c>
      <c r="C39" s="94"/>
      <c r="D39" s="81" t="s">
        <v>514</v>
      </c>
      <c r="E39" s="83">
        <v>7492</v>
      </c>
      <c r="F39" s="86">
        <v>53839</v>
      </c>
      <c r="G39" s="86">
        <v>960</v>
      </c>
      <c r="H39" s="86">
        <v>55085</v>
      </c>
      <c r="I39" s="110">
        <v>852</v>
      </c>
      <c r="J39" s="110">
        <v>51789</v>
      </c>
      <c r="K39" s="110">
        <v>442</v>
      </c>
      <c r="L39" s="110">
        <v>163533</v>
      </c>
      <c r="M39" s="112">
        <v>15.48</v>
      </c>
      <c r="N39" s="114" t="s">
        <v>572</v>
      </c>
      <c r="O39" s="109"/>
      <c r="P39" s="108">
        <v>62</v>
      </c>
      <c r="Q39" s="106"/>
    </row>
    <row r="40" spans="1:17" ht="10.5" customHeight="1">
      <c r="A40" s="89"/>
      <c r="B40" s="90"/>
      <c r="C40" s="94">
        <v>620</v>
      </c>
      <c r="D40" s="81" t="s">
        <v>515</v>
      </c>
      <c r="E40" s="83">
        <v>7492</v>
      </c>
      <c r="F40" s="86">
        <v>53839</v>
      </c>
      <c r="G40" s="86">
        <v>960</v>
      </c>
      <c r="H40" s="86">
        <v>55085</v>
      </c>
      <c r="I40" s="110">
        <v>852</v>
      </c>
      <c r="J40" s="110">
        <v>51789</v>
      </c>
      <c r="K40" s="110">
        <v>442</v>
      </c>
      <c r="L40" s="110">
        <v>163533</v>
      </c>
      <c r="M40" s="112">
        <v>15.48</v>
      </c>
      <c r="N40" s="114" t="s">
        <v>573</v>
      </c>
      <c r="O40" s="109">
        <v>620</v>
      </c>
      <c r="P40" s="105"/>
      <c r="Q40" s="106"/>
    </row>
    <row r="41" spans="1:17" ht="10.5" customHeight="1">
      <c r="A41" s="89"/>
      <c r="B41" s="93">
        <v>63</v>
      </c>
      <c r="C41" s="94"/>
      <c r="D41" s="81" t="s">
        <v>516</v>
      </c>
      <c r="E41" s="83">
        <v>9056</v>
      </c>
      <c r="F41" s="86">
        <v>115060</v>
      </c>
      <c r="G41" s="86">
        <v>123</v>
      </c>
      <c r="H41" s="86">
        <v>117266</v>
      </c>
      <c r="I41" s="110">
        <v>191</v>
      </c>
      <c r="J41" s="110">
        <v>115304</v>
      </c>
      <c r="K41" s="110">
        <v>198</v>
      </c>
      <c r="L41" s="110">
        <v>348324</v>
      </c>
      <c r="M41" s="112">
        <v>7.53</v>
      </c>
      <c r="N41" s="114" t="s">
        <v>574</v>
      </c>
      <c r="O41" s="109"/>
      <c r="P41" s="108">
        <v>63</v>
      </c>
      <c r="Q41" s="106"/>
    </row>
    <row r="42" spans="1:17" ht="24.95" customHeight="1">
      <c r="A42" s="89"/>
      <c r="B42" s="90"/>
      <c r="C42" s="94">
        <v>631</v>
      </c>
      <c r="D42" s="81" t="s">
        <v>517</v>
      </c>
      <c r="E42" s="83">
        <v>3350</v>
      </c>
      <c r="F42" s="86">
        <v>81834</v>
      </c>
      <c r="G42" s="86">
        <v>87</v>
      </c>
      <c r="H42" s="86">
        <v>81970</v>
      </c>
      <c r="I42" s="110">
        <v>150</v>
      </c>
      <c r="J42" s="110">
        <v>80861</v>
      </c>
      <c r="K42" s="110">
        <v>98</v>
      </c>
      <c r="L42" s="110">
        <v>245155</v>
      </c>
      <c r="M42" s="112">
        <v>62.09</v>
      </c>
      <c r="N42" s="114" t="s">
        <v>575</v>
      </c>
      <c r="O42" s="109">
        <v>631</v>
      </c>
      <c r="P42" s="105"/>
      <c r="Q42" s="106"/>
    </row>
    <row r="43" spans="1:17" ht="10.5" customHeight="1">
      <c r="A43" s="89"/>
      <c r="B43" s="90"/>
      <c r="C43" s="94">
        <v>639</v>
      </c>
      <c r="D43" s="81" t="s">
        <v>518</v>
      </c>
      <c r="E43" s="83">
        <v>5706</v>
      </c>
      <c r="F43" s="86">
        <v>33226</v>
      </c>
      <c r="G43" s="86">
        <v>35</v>
      </c>
      <c r="H43" s="86">
        <v>35296</v>
      </c>
      <c r="I43" s="110">
        <v>41</v>
      </c>
      <c r="J43" s="110">
        <v>34443</v>
      </c>
      <c r="K43" s="110">
        <v>101</v>
      </c>
      <c r="L43" s="110">
        <v>103169</v>
      </c>
      <c r="M43" s="112">
        <v>-40.25</v>
      </c>
      <c r="N43" s="114" t="s">
        <v>576</v>
      </c>
      <c r="O43" s="109">
        <v>639</v>
      </c>
      <c r="P43" s="105"/>
      <c r="Q43" s="106"/>
    </row>
    <row r="44" spans="1:17" ht="14.1" customHeight="1">
      <c r="A44" s="92" t="s">
        <v>538</v>
      </c>
      <c r="B44" s="90"/>
      <c r="C44" s="94"/>
      <c r="D44" s="82" t="s">
        <v>519</v>
      </c>
      <c r="E44" s="84">
        <v>49970</v>
      </c>
      <c r="F44" s="87">
        <v>583809</v>
      </c>
      <c r="G44" s="87">
        <v>1262</v>
      </c>
      <c r="H44" s="87">
        <v>620103</v>
      </c>
      <c r="I44" s="111">
        <v>271</v>
      </c>
      <c r="J44" s="111">
        <v>628664</v>
      </c>
      <c r="K44" s="111">
        <v>2465</v>
      </c>
      <c r="L44" s="111">
        <v>1836820</v>
      </c>
      <c r="M44" s="113">
        <v>18.28</v>
      </c>
      <c r="N44" s="115" t="s">
        <v>577</v>
      </c>
      <c r="O44" s="109"/>
      <c r="P44" s="105"/>
      <c r="Q44" s="107" t="s">
        <v>538</v>
      </c>
    </row>
    <row r="45" spans="1:17" ht="10.5" customHeight="1">
      <c r="A45" s="89"/>
      <c r="B45" s="93">
        <v>64</v>
      </c>
      <c r="C45" s="94"/>
      <c r="D45" s="81" t="s">
        <v>520</v>
      </c>
      <c r="E45" s="83">
        <v>39617</v>
      </c>
      <c r="F45" s="86">
        <v>383700</v>
      </c>
      <c r="G45" s="86">
        <v>1160</v>
      </c>
      <c r="H45" s="86">
        <v>401377</v>
      </c>
      <c r="I45" s="110">
        <v>240</v>
      </c>
      <c r="J45" s="110">
        <v>419545</v>
      </c>
      <c r="K45" s="110">
        <v>2394</v>
      </c>
      <c r="L45" s="110">
        <v>1208655</v>
      </c>
      <c r="M45" s="112">
        <v>15.37</v>
      </c>
      <c r="N45" s="114" t="s">
        <v>578</v>
      </c>
      <c r="O45" s="109"/>
      <c r="P45" s="108">
        <v>64</v>
      </c>
      <c r="Q45" s="106"/>
    </row>
    <row r="46" spans="1:17" ht="10.5" customHeight="1">
      <c r="A46" s="89"/>
      <c r="B46" s="90"/>
      <c r="C46" s="94">
        <v>641</v>
      </c>
      <c r="D46" s="81" t="s">
        <v>521</v>
      </c>
      <c r="E46" s="83">
        <v>4921</v>
      </c>
      <c r="F46" s="86">
        <v>322612</v>
      </c>
      <c r="G46" s="86">
        <v>3</v>
      </c>
      <c r="H46" s="86">
        <v>336806</v>
      </c>
      <c r="I46" s="110">
        <v>0</v>
      </c>
      <c r="J46" s="110">
        <v>322501</v>
      </c>
      <c r="K46" s="110">
        <v>-3</v>
      </c>
      <c r="L46" s="110">
        <v>981897</v>
      </c>
      <c r="M46" s="112">
        <v>16</v>
      </c>
      <c r="N46" s="114" t="s">
        <v>579</v>
      </c>
      <c r="O46" s="109">
        <v>641</v>
      </c>
      <c r="P46" s="105"/>
      <c r="Q46" s="106"/>
    </row>
    <row r="47" spans="1:17" ht="10.5" customHeight="1">
      <c r="A47" s="89"/>
      <c r="B47" s="90"/>
      <c r="C47" s="94">
        <v>642</v>
      </c>
      <c r="D47" s="81" t="s">
        <v>522</v>
      </c>
      <c r="E47" s="83">
        <v>63</v>
      </c>
      <c r="F47" s="86">
        <v>17581</v>
      </c>
      <c r="G47" s="88">
        <v>0</v>
      </c>
      <c r="H47" s="86">
        <v>16112</v>
      </c>
      <c r="I47" s="116">
        <v>0</v>
      </c>
      <c r="J47" s="110">
        <v>16334</v>
      </c>
      <c r="K47" s="110">
        <v>0</v>
      </c>
      <c r="L47" s="110">
        <v>50027</v>
      </c>
      <c r="M47" s="112">
        <v>9.9</v>
      </c>
      <c r="N47" s="114" t="s">
        <v>580</v>
      </c>
      <c r="O47" s="109">
        <v>642</v>
      </c>
      <c r="P47" s="105"/>
      <c r="Q47" s="106"/>
    </row>
    <row r="48" spans="1:17" ht="10.5" customHeight="1">
      <c r="A48" s="89"/>
      <c r="B48" s="90"/>
      <c r="C48" s="94">
        <v>643</v>
      </c>
      <c r="D48" s="81" t="s">
        <v>523</v>
      </c>
      <c r="E48" s="83">
        <v>81</v>
      </c>
      <c r="F48" s="86">
        <v>448</v>
      </c>
      <c r="G48" s="86">
        <v>19</v>
      </c>
      <c r="H48" s="86">
        <v>533</v>
      </c>
      <c r="I48" s="116">
        <v>0</v>
      </c>
      <c r="J48" s="110">
        <v>450</v>
      </c>
      <c r="K48" s="116">
        <v>0</v>
      </c>
      <c r="L48" s="110">
        <v>1451</v>
      </c>
      <c r="M48" s="112">
        <v>-35.43</v>
      </c>
      <c r="N48" s="114" t="s">
        <v>581</v>
      </c>
      <c r="O48" s="109">
        <v>643</v>
      </c>
      <c r="P48" s="105"/>
      <c r="Q48" s="106"/>
    </row>
    <row r="49" spans="1:17" ht="10.5" customHeight="1">
      <c r="A49" s="89"/>
      <c r="B49" s="90"/>
      <c r="C49" s="94">
        <v>649</v>
      </c>
      <c r="D49" s="81" t="s">
        <v>524</v>
      </c>
      <c r="E49" s="83">
        <v>34552</v>
      </c>
      <c r="F49" s="86">
        <v>43059</v>
      </c>
      <c r="G49" s="86">
        <v>1138</v>
      </c>
      <c r="H49" s="86">
        <v>47925</v>
      </c>
      <c r="I49" s="110">
        <v>240</v>
      </c>
      <c r="J49" s="110">
        <v>80260</v>
      </c>
      <c r="K49" s="110">
        <v>2396</v>
      </c>
      <c r="L49" s="110">
        <v>175280</v>
      </c>
      <c r="M49" s="112">
        <v>14.25</v>
      </c>
      <c r="N49" s="114" t="s">
        <v>582</v>
      </c>
      <c r="O49" s="109">
        <v>649</v>
      </c>
      <c r="P49" s="105"/>
      <c r="Q49" s="106"/>
    </row>
    <row r="50" spans="1:17" ht="10.5" customHeight="1">
      <c r="A50" s="89"/>
      <c r="B50" s="93">
        <v>65</v>
      </c>
      <c r="C50" s="94"/>
      <c r="D50" s="81" t="s">
        <v>525</v>
      </c>
      <c r="E50" s="83">
        <v>976</v>
      </c>
      <c r="F50" s="86">
        <v>109421</v>
      </c>
      <c r="G50" s="86">
        <v>2</v>
      </c>
      <c r="H50" s="86">
        <v>110943</v>
      </c>
      <c r="I50" s="110">
        <v>0</v>
      </c>
      <c r="J50" s="110">
        <v>105084</v>
      </c>
      <c r="K50" s="110">
        <v>6</v>
      </c>
      <c r="L50" s="110">
        <v>325456</v>
      </c>
      <c r="M50" s="112">
        <v>27.14</v>
      </c>
      <c r="N50" s="114" t="s">
        <v>583</v>
      </c>
      <c r="O50" s="109"/>
      <c r="P50" s="108">
        <v>65</v>
      </c>
      <c r="Q50" s="106"/>
    </row>
    <row r="51" spans="1:17" ht="10.5" customHeight="1">
      <c r="A51" s="89"/>
      <c r="B51" s="90"/>
      <c r="C51" s="94">
        <v>651</v>
      </c>
      <c r="D51" s="81" t="s">
        <v>526</v>
      </c>
      <c r="E51" s="83">
        <v>200</v>
      </c>
      <c r="F51" s="86">
        <v>63827</v>
      </c>
      <c r="G51" s="88">
        <v>0</v>
      </c>
      <c r="H51" s="86">
        <v>73315</v>
      </c>
      <c r="I51" s="110">
        <v>0</v>
      </c>
      <c r="J51" s="110">
        <v>66591</v>
      </c>
      <c r="K51" s="110">
        <v>6</v>
      </c>
      <c r="L51" s="110">
        <v>203739</v>
      </c>
      <c r="M51" s="112">
        <v>18.34</v>
      </c>
      <c r="N51" s="114" t="s">
        <v>584</v>
      </c>
      <c r="O51" s="109">
        <v>651</v>
      </c>
      <c r="P51" s="105"/>
      <c r="Q51" s="106"/>
    </row>
    <row r="52" spans="1:17" ht="10.5" customHeight="1">
      <c r="A52" s="89"/>
      <c r="B52" s="90"/>
      <c r="C52" s="94">
        <v>652</v>
      </c>
      <c r="D52" s="81" t="s">
        <v>527</v>
      </c>
      <c r="E52" s="83">
        <v>186</v>
      </c>
      <c r="F52" s="86">
        <v>30156</v>
      </c>
      <c r="G52" s="86">
        <v>2</v>
      </c>
      <c r="H52" s="86">
        <v>20708</v>
      </c>
      <c r="I52" s="116">
        <v>0</v>
      </c>
      <c r="J52" s="110">
        <v>21045</v>
      </c>
      <c r="K52" s="116">
        <v>0</v>
      </c>
      <c r="L52" s="110">
        <v>71911</v>
      </c>
      <c r="M52" s="112">
        <v>64.540000000000006</v>
      </c>
      <c r="N52" s="114" t="s">
        <v>585</v>
      </c>
      <c r="O52" s="109">
        <v>652</v>
      </c>
      <c r="P52" s="105"/>
      <c r="Q52" s="106"/>
    </row>
    <row r="53" spans="1:17" ht="10.5" customHeight="1">
      <c r="A53" s="89"/>
      <c r="B53" s="90"/>
      <c r="C53" s="94">
        <v>653</v>
      </c>
      <c r="D53" s="81" t="s">
        <v>528</v>
      </c>
      <c r="E53" s="83">
        <v>4</v>
      </c>
      <c r="F53" s="86">
        <v>1885</v>
      </c>
      <c r="G53" s="88">
        <v>0</v>
      </c>
      <c r="H53" s="86">
        <v>3797</v>
      </c>
      <c r="I53" s="116">
        <v>0</v>
      </c>
      <c r="J53" s="110">
        <v>4305</v>
      </c>
      <c r="K53" s="116">
        <v>0</v>
      </c>
      <c r="L53" s="110">
        <v>9987</v>
      </c>
      <c r="M53" s="112">
        <v>9.2899999999999991</v>
      </c>
      <c r="N53" s="114" t="s">
        <v>586</v>
      </c>
      <c r="O53" s="109">
        <v>653</v>
      </c>
      <c r="P53" s="105"/>
      <c r="Q53" s="106"/>
    </row>
    <row r="54" spans="1:17" ht="10.5" customHeight="1">
      <c r="A54" s="89"/>
      <c r="B54" s="90"/>
      <c r="C54" s="94">
        <v>654</v>
      </c>
      <c r="D54" s="81" t="s">
        <v>529</v>
      </c>
      <c r="E54" s="119">
        <v>0</v>
      </c>
      <c r="F54" s="88">
        <v>0</v>
      </c>
      <c r="G54" s="88">
        <v>0</v>
      </c>
      <c r="H54" s="88">
        <v>0</v>
      </c>
      <c r="I54" s="116">
        <v>0</v>
      </c>
      <c r="J54" s="116">
        <v>0</v>
      </c>
      <c r="K54" s="116">
        <v>0</v>
      </c>
      <c r="L54" s="116">
        <v>0</v>
      </c>
      <c r="M54" s="120" t="s">
        <v>587</v>
      </c>
      <c r="N54" s="114" t="s">
        <v>588</v>
      </c>
      <c r="O54" s="109">
        <v>654</v>
      </c>
      <c r="P54" s="105"/>
      <c r="Q54" s="106"/>
    </row>
    <row r="55" spans="1:17" ht="10.5" customHeight="1">
      <c r="A55" s="89"/>
      <c r="B55" s="90"/>
      <c r="C55" s="94">
        <v>655</v>
      </c>
      <c r="D55" s="81" t="s">
        <v>530</v>
      </c>
      <c r="E55" s="83">
        <v>586</v>
      </c>
      <c r="F55" s="86">
        <v>13554</v>
      </c>
      <c r="G55" s="86">
        <v>0</v>
      </c>
      <c r="H55" s="86">
        <v>13124</v>
      </c>
      <c r="I55" s="118">
        <v>0</v>
      </c>
      <c r="J55" s="110">
        <v>13142</v>
      </c>
      <c r="K55" s="116">
        <v>0</v>
      </c>
      <c r="L55" s="110">
        <v>39820</v>
      </c>
      <c r="M55" s="112">
        <v>28.54</v>
      </c>
      <c r="N55" s="114" t="s">
        <v>589</v>
      </c>
      <c r="O55" s="109">
        <v>655</v>
      </c>
      <c r="P55" s="105"/>
      <c r="Q55" s="106"/>
    </row>
    <row r="56" spans="1:17" ht="20.100000000000001" customHeight="1">
      <c r="A56" s="89"/>
      <c r="B56" s="93">
        <v>66</v>
      </c>
      <c r="C56" s="94"/>
      <c r="D56" s="81" t="s">
        <v>531</v>
      </c>
      <c r="E56" s="83">
        <v>9377</v>
      </c>
      <c r="F56" s="86">
        <v>90688</v>
      </c>
      <c r="G56" s="86">
        <v>100</v>
      </c>
      <c r="H56" s="86">
        <v>107783</v>
      </c>
      <c r="I56" s="110">
        <v>31</v>
      </c>
      <c r="J56" s="110">
        <v>104036</v>
      </c>
      <c r="K56" s="110">
        <v>65</v>
      </c>
      <c r="L56" s="110">
        <v>302708</v>
      </c>
      <c r="M56" s="112">
        <v>21.42</v>
      </c>
      <c r="N56" s="114" t="s">
        <v>590</v>
      </c>
      <c r="O56" s="109"/>
      <c r="P56" s="108">
        <v>66</v>
      </c>
      <c r="Q56" s="106"/>
    </row>
    <row r="57" spans="1:17" ht="10.5" customHeight="1">
      <c r="A57" s="89"/>
      <c r="B57" s="90"/>
      <c r="C57" s="94">
        <v>661</v>
      </c>
      <c r="D57" s="81" t="s">
        <v>532</v>
      </c>
      <c r="E57" s="83">
        <v>791</v>
      </c>
      <c r="F57" s="86">
        <v>31791</v>
      </c>
      <c r="G57" s="86">
        <v>0</v>
      </c>
      <c r="H57" s="86">
        <v>42816</v>
      </c>
      <c r="I57" s="116">
        <v>0</v>
      </c>
      <c r="J57" s="110">
        <v>43507</v>
      </c>
      <c r="K57" s="116">
        <v>0</v>
      </c>
      <c r="L57" s="110">
        <v>118114</v>
      </c>
      <c r="M57" s="112">
        <v>54.08</v>
      </c>
      <c r="N57" s="114" t="s">
        <v>591</v>
      </c>
      <c r="O57" s="109">
        <v>661</v>
      </c>
      <c r="P57" s="105"/>
      <c r="Q57" s="106"/>
    </row>
    <row r="58" spans="1:17" ht="10.5" customHeight="1">
      <c r="A58" s="89"/>
      <c r="B58" s="90"/>
      <c r="C58" s="94">
        <v>662</v>
      </c>
      <c r="D58" s="81" t="s">
        <v>533</v>
      </c>
      <c r="E58" s="83">
        <v>51</v>
      </c>
      <c r="F58" s="86">
        <v>3275</v>
      </c>
      <c r="G58" s="88">
        <v>0</v>
      </c>
      <c r="H58" s="86">
        <v>4130</v>
      </c>
      <c r="I58" s="116">
        <v>0</v>
      </c>
      <c r="J58" s="110">
        <v>4152</v>
      </c>
      <c r="K58" s="116">
        <v>0</v>
      </c>
      <c r="L58" s="110">
        <v>11557</v>
      </c>
      <c r="M58" s="112">
        <v>21.8</v>
      </c>
      <c r="N58" s="114" t="s">
        <v>592</v>
      </c>
      <c r="O58" s="109">
        <v>662</v>
      </c>
      <c r="P58" s="105"/>
      <c r="Q58" s="106"/>
    </row>
    <row r="59" spans="1:17" ht="10.5" customHeight="1">
      <c r="A59" s="89"/>
      <c r="B59" s="90"/>
      <c r="C59" s="94">
        <v>664</v>
      </c>
      <c r="D59" s="81" t="s">
        <v>534</v>
      </c>
      <c r="E59" s="83">
        <v>61</v>
      </c>
      <c r="F59" s="86">
        <v>10794</v>
      </c>
      <c r="G59" s="88">
        <v>0</v>
      </c>
      <c r="H59" s="86">
        <v>11171</v>
      </c>
      <c r="I59" s="116">
        <v>0</v>
      </c>
      <c r="J59" s="110">
        <v>11724</v>
      </c>
      <c r="K59" s="110">
        <v>1</v>
      </c>
      <c r="L59" s="110">
        <v>33690</v>
      </c>
      <c r="M59" s="112">
        <v>26.36</v>
      </c>
      <c r="N59" s="114" t="s">
        <v>593</v>
      </c>
      <c r="O59" s="109">
        <v>664</v>
      </c>
      <c r="P59" s="105"/>
      <c r="Q59" s="106"/>
    </row>
    <row r="60" spans="1:17" ht="10.5" customHeight="1">
      <c r="A60" s="89"/>
      <c r="B60" s="90"/>
      <c r="C60" s="94">
        <v>669</v>
      </c>
      <c r="D60" s="81" t="s">
        <v>535</v>
      </c>
      <c r="E60" s="83">
        <v>8474</v>
      </c>
      <c r="F60" s="86">
        <v>44828</v>
      </c>
      <c r="G60" s="86">
        <v>100</v>
      </c>
      <c r="H60" s="86">
        <v>49666</v>
      </c>
      <c r="I60" s="110">
        <v>31</v>
      </c>
      <c r="J60" s="110">
        <v>44653</v>
      </c>
      <c r="K60" s="110">
        <v>64</v>
      </c>
      <c r="L60" s="110">
        <v>139347</v>
      </c>
      <c r="M60" s="112">
        <v>2.08</v>
      </c>
      <c r="N60" s="114" t="s">
        <v>594</v>
      </c>
      <c r="O60" s="109">
        <v>669</v>
      </c>
      <c r="P60" s="105"/>
      <c r="Q60" s="106"/>
    </row>
    <row r="61" spans="1:17" ht="5.0999999999999996" customHeight="1" thickBot="1">
      <c r="A61" s="23"/>
      <c r="B61" s="25"/>
      <c r="C61" s="25"/>
      <c r="D61" s="13"/>
      <c r="E61" s="17"/>
      <c r="F61" s="9"/>
      <c r="G61" s="9"/>
      <c r="H61" s="15"/>
      <c r="I61" s="13"/>
      <c r="J61" s="11"/>
      <c r="K61" s="11"/>
      <c r="L61" s="11"/>
      <c r="M61" s="37"/>
      <c r="N61" s="39"/>
      <c r="O61" s="9"/>
      <c r="P61" s="9"/>
      <c r="Q61" s="7"/>
    </row>
    <row r="63" spans="1:17" ht="15" customHeight="1"/>
  </sheetData>
  <mergeCells count="12">
    <mergeCell ref="O3:O6"/>
    <mergeCell ref="N3:N6"/>
    <mergeCell ref="I1:Q1"/>
    <mergeCell ref="A1:H1"/>
    <mergeCell ref="Q3:Q6"/>
    <mergeCell ref="F3:H3"/>
    <mergeCell ref="I3:M3"/>
    <mergeCell ref="A3:A6"/>
    <mergeCell ref="B3:B6"/>
    <mergeCell ref="C3:C6"/>
    <mergeCell ref="D3:D6"/>
    <mergeCell ref="P3:P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100" orientation="portrait" useFirstPageNumber="1" horizontalDpi="4294967292" r:id="rId1"/>
  <headerFooter alignWithMargins="0">
    <oddFooter>&amp;C&amp;10 -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30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650</v>
      </c>
      <c r="B1" s="48"/>
      <c r="C1" s="48"/>
      <c r="D1" s="48"/>
      <c r="E1" s="48"/>
      <c r="F1" s="48"/>
      <c r="G1" s="48"/>
      <c r="H1" s="48"/>
      <c r="I1" s="47" t="s">
        <v>701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38</v>
      </c>
      <c r="J2" s="1"/>
      <c r="K2" s="1"/>
      <c r="L2" s="1"/>
      <c r="M2" s="1"/>
      <c r="N2" s="26"/>
      <c r="O2" s="26"/>
      <c r="P2" s="26"/>
      <c r="Q2" s="35" t="s">
        <v>17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28</v>
      </c>
      <c r="E3" s="21" t="s">
        <v>3</v>
      </c>
      <c r="F3" s="53" t="s">
        <v>29</v>
      </c>
      <c r="G3" s="54"/>
      <c r="H3" s="55"/>
      <c r="I3" s="78" t="s">
        <v>30</v>
      </c>
      <c r="J3" s="78"/>
      <c r="K3" s="78"/>
      <c r="L3" s="78"/>
      <c r="M3" s="79"/>
      <c r="N3" s="75" t="s">
        <v>31</v>
      </c>
      <c r="O3" s="74" t="s">
        <v>32</v>
      </c>
      <c r="P3" s="70" t="s">
        <v>33</v>
      </c>
      <c r="Q3" s="49" t="s">
        <v>34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29"/>
      <c r="J4" s="30"/>
      <c r="K4" s="30"/>
      <c r="L4" s="31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167</v>
      </c>
      <c r="J5" s="98" t="s">
        <v>160</v>
      </c>
      <c r="K5" s="117" t="s">
        <v>106</v>
      </c>
      <c r="L5" s="117" t="s">
        <v>166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161</v>
      </c>
      <c r="J6" s="101" t="s">
        <v>162</v>
      </c>
      <c r="K6" s="101" t="s">
        <v>99</v>
      </c>
      <c r="L6" s="101" t="s">
        <v>163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4.1" customHeight="1">
      <c r="A8" s="92" t="s">
        <v>649</v>
      </c>
      <c r="B8" s="90"/>
      <c r="C8" s="91"/>
      <c r="D8" s="82" t="s">
        <v>648</v>
      </c>
      <c r="E8" s="84">
        <v>48890</v>
      </c>
      <c r="F8" s="87">
        <v>327684</v>
      </c>
      <c r="G8" s="87">
        <v>5155</v>
      </c>
      <c r="H8" s="87">
        <v>361343</v>
      </c>
      <c r="I8" s="111">
        <v>2100</v>
      </c>
      <c r="J8" s="111">
        <v>407396</v>
      </c>
      <c r="K8" s="111">
        <v>1513</v>
      </c>
      <c r="L8" s="111">
        <v>1107333</v>
      </c>
      <c r="M8" s="113">
        <v>45.17</v>
      </c>
      <c r="N8" s="115" t="s">
        <v>651</v>
      </c>
      <c r="O8" s="104"/>
      <c r="P8" s="105"/>
      <c r="Q8" s="107" t="s">
        <v>649</v>
      </c>
    </row>
    <row r="9" spans="1:17" ht="10.5" customHeight="1">
      <c r="A9" s="92"/>
      <c r="B9" s="93">
        <v>67</v>
      </c>
      <c r="C9" s="91"/>
      <c r="D9" s="81" t="s">
        <v>596</v>
      </c>
      <c r="E9" s="83">
        <v>18965</v>
      </c>
      <c r="F9" s="86">
        <v>201468</v>
      </c>
      <c r="G9" s="86">
        <v>1337</v>
      </c>
      <c r="H9" s="86">
        <v>235940</v>
      </c>
      <c r="I9" s="110">
        <v>434</v>
      </c>
      <c r="J9" s="110">
        <v>275181</v>
      </c>
      <c r="K9" s="110">
        <v>652</v>
      </c>
      <c r="L9" s="110">
        <v>716333</v>
      </c>
      <c r="M9" s="112">
        <v>45.97</v>
      </c>
      <c r="N9" s="114" t="s">
        <v>652</v>
      </c>
      <c r="O9" s="104"/>
      <c r="P9" s="108">
        <v>67</v>
      </c>
      <c r="Q9" s="107"/>
    </row>
    <row r="10" spans="1:17" ht="10.5" customHeight="1">
      <c r="A10" s="92"/>
      <c r="B10" s="90"/>
      <c r="C10" s="94">
        <v>670</v>
      </c>
      <c r="D10" s="81" t="s">
        <v>597</v>
      </c>
      <c r="E10" s="83">
        <v>18965</v>
      </c>
      <c r="F10" s="86">
        <v>201468</v>
      </c>
      <c r="G10" s="86">
        <v>1337</v>
      </c>
      <c r="H10" s="86">
        <v>235940</v>
      </c>
      <c r="I10" s="110">
        <v>434</v>
      </c>
      <c r="J10" s="110">
        <v>275181</v>
      </c>
      <c r="K10" s="110">
        <v>652</v>
      </c>
      <c r="L10" s="110">
        <v>716333</v>
      </c>
      <c r="M10" s="112">
        <v>45.97</v>
      </c>
      <c r="N10" s="114" t="s">
        <v>653</v>
      </c>
      <c r="O10" s="109">
        <v>670</v>
      </c>
      <c r="P10" s="105"/>
      <c r="Q10" s="107"/>
    </row>
    <row r="11" spans="1:17" ht="10.5" customHeight="1">
      <c r="A11" s="92"/>
      <c r="B11" s="93">
        <v>68</v>
      </c>
      <c r="C11" s="91"/>
      <c r="D11" s="81" t="s">
        <v>598</v>
      </c>
      <c r="E11" s="83">
        <v>29925</v>
      </c>
      <c r="F11" s="86">
        <v>126216</v>
      </c>
      <c r="G11" s="86">
        <v>3818</v>
      </c>
      <c r="H11" s="86">
        <v>125403</v>
      </c>
      <c r="I11" s="110">
        <v>1667</v>
      </c>
      <c r="J11" s="110">
        <v>132215</v>
      </c>
      <c r="K11" s="110">
        <v>861</v>
      </c>
      <c r="L11" s="110">
        <v>391000</v>
      </c>
      <c r="M11" s="112">
        <v>43.74</v>
      </c>
      <c r="N11" s="114" t="s">
        <v>654</v>
      </c>
      <c r="O11" s="104"/>
      <c r="P11" s="108">
        <v>68</v>
      </c>
      <c r="Q11" s="107"/>
    </row>
    <row r="12" spans="1:17" ht="10.5" customHeight="1">
      <c r="A12" s="92"/>
      <c r="B12" s="90"/>
      <c r="C12" s="94">
        <v>681</v>
      </c>
      <c r="D12" s="81" t="s">
        <v>599</v>
      </c>
      <c r="E12" s="83">
        <v>29040</v>
      </c>
      <c r="F12" s="86">
        <v>124884</v>
      </c>
      <c r="G12" s="86">
        <v>3796</v>
      </c>
      <c r="H12" s="86">
        <v>123890</v>
      </c>
      <c r="I12" s="110">
        <v>1661</v>
      </c>
      <c r="J12" s="110">
        <v>130320</v>
      </c>
      <c r="K12" s="110">
        <v>853</v>
      </c>
      <c r="L12" s="110">
        <v>386218</v>
      </c>
      <c r="M12" s="112">
        <v>43.86</v>
      </c>
      <c r="N12" s="114" t="s">
        <v>655</v>
      </c>
      <c r="O12" s="109">
        <v>681</v>
      </c>
      <c r="P12" s="105"/>
      <c r="Q12" s="107"/>
    </row>
    <row r="13" spans="1:17" ht="10.5" customHeight="1">
      <c r="A13" s="92"/>
      <c r="B13" s="90"/>
      <c r="C13" s="94">
        <v>689</v>
      </c>
      <c r="D13" s="81" t="s">
        <v>600</v>
      </c>
      <c r="E13" s="83">
        <v>885</v>
      </c>
      <c r="F13" s="86">
        <v>1332</v>
      </c>
      <c r="G13" s="86">
        <v>22</v>
      </c>
      <c r="H13" s="86">
        <v>1512</v>
      </c>
      <c r="I13" s="110">
        <v>6</v>
      </c>
      <c r="J13" s="110">
        <v>1895</v>
      </c>
      <c r="K13" s="110">
        <v>8</v>
      </c>
      <c r="L13" s="110">
        <v>4782</v>
      </c>
      <c r="M13" s="112">
        <v>34.19</v>
      </c>
      <c r="N13" s="114" t="s">
        <v>656</v>
      </c>
      <c r="O13" s="109">
        <v>689</v>
      </c>
      <c r="P13" s="105"/>
      <c r="Q13" s="107"/>
    </row>
    <row r="14" spans="1:17" ht="14.1" customHeight="1">
      <c r="A14" s="92" t="s">
        <v>645</v>
      </c>
      <c r="B14" s="90"/>
      <c r="C14" s="91"/>
      <c r="D14" s="82" t="s">
        <v>601</v>
      </c>
      <c r="E14" s="84">
        <v>64989</v>
      </c>
      <c r="F14" s="87">
        <v>154610</v>
      </c>
      <c r="G14" s="87">
        <v>2021</v>
      </c>
      <c r="H14" s="87">
        <v>178012</v>
      </c>
      <c r="I14" s="111">
        <v>1643</v>
      </c>
      <c r="J14" s="111">
        <v>173269</v>
      </c>
      <c r="K14" s="111">
        <v>2081</v>
      </c>
      <c r="L14" s="111">
        <v>513382</v>
      </c>
      <c r="M14" s="113">
        <v>9.8699999999999992</v>
      </c>
      <c r="N14" s="115" t="s">
        <v>657</v>
      </c>
      <c r="O14" s="104"/>
      <c r="P14" s="105"/>
      <c r="Q14" s="107" t="s">
        <v>645</v>
      </c>
    </row>
    <row r="15" spans="1:17" ht="10.5" customHeight="1">
      <c r="A15" s="92"/>
      <c r="B15" s="93">
        <v>69</v>
      </c>
      <c r="C15" s="91"/>
      <c r="D15" s="81" t="s">
        <v>602</v>
      </c>
      <c r="E15" s="83">
        <v>166</v>
      </c>
      <c r="F15" s="86">
        <v>571</v>
      </c>
      <c r="G15" s="86">
        <v>1</v>
      </c>
      <c r="H15" s="86">
        <v>769</v>
      </c>
      <c r="I15" s="110">
        <v>1</v>
      </c>
      <c r="J15" s="110">
        <v>673</v>
      </c>
      <c r="K15" s="110">
        <v>1</v>
      </c>
      <c r="L15" s="110">
        <v>2017</v>
      </c>
      <c r="M15" s="112">
        <v>10.28</v>
      </c>
      <c r="N15" s="114" t="s">
        <v>658</v>
      </c>
      <c r="O15" s="104"/>
      <c r="P15" s="108">
        <v>69</v>
      </c>
      <c r="Q15" s="107"/>
    </row>
    <row r="16" spans="1:17" ht="10.5" customHeight="1">
      <c r="A16" s="92"/>
      <c r="B16" s="90"/>
      <c r="C16" s="94">
        <v>691</v>
      </c>
      <c r="D16" s="81" t="s">
        <v>603</v>
      </c>
      <c r="E16" s="83">
        <v>130</v>
      </c>
      <c r="F16" s="86">
        <v>561</v>
      </c>
      <c r="G16" s="86">
        <v>1</v>
      </c>
      <c r="H16" s="86">
        <v>764</v>
      </c>
      <c r="I16" s="110">
        <v>1</v>
      </c>
      <c r="J16" s="110">
        <v>664</v>
      </c>
      <c r="K16" s="110">
        <v>1</v>
      </c>
      <c r="L16" s="110">
        <v>1992</v>
      </c>
      <c r="M16" s="112">
        <v>10.46</v>
      </c>
      <c r="N16" s="114" t="s">
        <v>659</v>
      </c>
      <c r="O16" s="109">
        <v>691</v>
      </c>
      <c r="P16" s="105"/>
      <c r="Q16" s="107"/>
    </row>
    <row r="17" spans="1:17" ht="20.100000000000001" customHeight="1">
      <c r="A17" s="92"/>
      <c r="B17" s="90"/>
      <c r="C17" s="94">
        <v>692</v>
      </c>
      <c r="D17" s="81" t="s">
        <v>604</v>
      </c>
      <c r="E17" s="83">
        <v>36</v>
      </c>
      <c r="F17" s="86">
        <v>10</v>
      </c>
      <c r="G17" s="86">
        <v>0</v>
      </c>
      <c r="H17" s="86">
        <v>5</v>
      </c>
      <c r="I17" s="110">
        <v>0</v>
      </c>
      <c r="J17" s="110">
        <v>9</v>
      </c>
      <c r="K17" s="110">
        <v>0</v>
      </c>
      <c r="L17" s="110">
        <v>25</v>
      </c>
      <c r="M17" s="112">
        <v>-2.79</v>
      </c>
      <c r="N17" s="114" t="s">
        <v>660</v>
      </c>
      <c r="O17" s="109">
        <v>692</v>
      </c>
      <c r="P17" s="105"/>
      <c r="Q17" s="107"/>
    </row>
    <row r="18" spans="1:17" ht="10.5" customHeight="1">
      <c r="A18" s="92"/>
      <c r="B18" s="93">
        <v>70</v>
      </c>
      <c r="C18" s="91"/>
      <c r="D18" s="81" t="s">
        <v>605</v>
      </c>
      <c r="E18" s="83">
        <v>18933</v>
      </c>
      <c r="F18" s="86">
        <v>44682</v>
      </c>
      <c r="G18" s="86">
        <v>612</v>
      </c>
      <c r="H18" s="86">
        <v>44070</v>
      </c>
      <c r="I18" s="110">
        <v>113</v>
      </c>
      <c r="J18" s="110">
        <v>43031</v>
      </c>
      <c r="K18" s="110">
        <v>759</v>
      </c>
      <c r="L18" s="110">
        <v>133445</v>
      </c>
      <c r="M18" s="112">
        <v>2.83</v>
      </c>
      <c r="N18" s="114" t="s">
        <v>661</v>
      </c>
      <c r="O18" s="104"/>
      <c r="P18" s="108">
        <v>70</v>
      </c>
      <c r="Q18" s="107"/>
    </row>
    <row r="19" spans="1:17" ht="10.5" customHeight="1">
      <c r="A19" s="92"/>
      <c r="B19" s="90"/>
      <c r="C19" s="94">
        <v>701</v>
      </c>
      <c r="D19" s="81" t="s">
        <v>606</v>
      </c>
      <c r="E19" s="83">
        <v>34</v>
      </c>
      <c r="F19" s="86">
        <v>875</v>
      </c>
      <c r="G19" s="88">
        <v>0</v>
      </c>
      <c r="H19" s="86">
        <v>804</v>
      </c>
      <c r="I19" s="116">
        <v>0</v>
      </c>
      <c r="J19" s="110">
        <v>905</v>
      </c>
      <c r="K19" s="116">
        <v>0</v>
      </c>
      <c r="L19" s="110">
        <v>2585</v>
      </c>
      <c r="M19" s="112">
        <v>61.82</v>
      </c>
      <c r="N19" s="114" t="s">
        <v>662</v>
      </c>
      <c r="O19" s="109">
        <v>701</v>
      </c>
      <c r="P19" s="105"/>
      <c r="Q19" s="107"/>
    </row>
    <row r="20" spans="1:17" ht="10.5" customHeight="1">
      <c r="A20" s="92"/>
      <c r="B20" s="90"/>
      <c r="C20" s="94">
        <v>702</v>
      </c>
      <c r="D20" s="81" t="s">
        <v>607</v>
      </c>
      <c r="E20" s="83">
        <v>18899</v>
      </c>
      <c r="F20" s="86">
        <v>43806</v>
      </c>
      <c r="G20" s="86">
        <v>612</v>
      </c>
      <c r="H20" s="86">
        <v>43266</v>
      </c>
      <c r="I20" s="110">
        <v>113</v>
      </c>
      <c r="J20" s="110">
        <v>42126</v>
      </c>
      <c r="K20" s="110">
        <v>759</v>
      </c>
      <c r="L20" s="110">
        <v>130861</v>
      </c>
      <c r="M20" s="112">
        <v>2.1</v>
      </c>
      <c r="N20" s="114" t="s">
        <v>663</v>
      </c>
      <c r="O20" s="109">
        <v>702</v>
      </c>
      <c r="P20" s="105"/>
      <c r="Q20" s="107"/>
    </row>
    <row r="21" spans="1:17" ht="20.100000000000001" customHeight="1">
      <c r="A21" s="92"/>
      <c r="B21" s="93">
        <v>71</v>
      </c>
      <c r="C21" s="91"/>
      <c r="D21" s="81" t="s">
        <v>608</v>
      </c>
      <c r="E21" s="83">
        <v>5364</v>
      </c>
      <c r="F21" s="86">
        <v>30682</v>
      </c>
      <c r="G21" s="86">
        <v>15</v>
      </c>
      <c r="H21" s="86">
        <v>33707</v>
      </c>
      <c r="I21" s="110">
        <v>29</v>
      </c>
      <c r="J21" s="110">
        <v>36514</v>
      </c>
      <c r="K21" s="110">
        <v>17</v>
      </c>
      <c r="L21" s="110">
        <v>100977</v>
      </c>
      <c r="M21" s="112">
        <v>16.78</v>
      </c>
      <c r="N21" s="114" t="s">
        <v>664</v>
      </c>
      <c r="O21" s="104"/>
      <c r="P21" s="108">
        <v>71</v>
      </c>
      <c r="Q21" s="107"/>
    </row>
    <row r="22" spans="1:17" ht="20.100000000000001" customHeight="1">
      <c r="A22" s="92"/>
      <c r="B22" s="90"/>
      <c r="C22" s="94">
        <v>711</v>
      </c>
      <c r="D22" s="81" t="s">
        <v>609</v>
      </c>
      <c r="E22" s="83">
        <v>3588</v>
      </c>
      <c r="F22" s="86">
        <v>24824</v>
      </c>
      <c r="G22" s="86">
        <v>10</v>
      </c>
      <c r="H22" s="86">
        <v>26106</v>
      </c>
      <c r="I22" s="110">
        <v>18</v>
      </c>
      <c r="J22" s="110">
        <v>29014</v>
      </c>
      <c r="K22" s="110">
        <v>10</v>
      </c>
      <c r="L22" s="110">
        <v>79991</v>
      </c>
      <c r="M22" s="112">
        <v>18.059999999999999</v>
      </c>
      <c r="N22" s="114" t="s">
        <v>665</v>
      </c>
      <c r="O22" s="109">
        <v>711</v>
      </c>
      <c r="P22" s="105"/>
      <c r="Q22" s="107"/>
    </row>
    <row r="23" spans="1:17" ht="10.5" customHeight="1">
      <c r="A23" s="92"/>
      <c r="B23" s="90"/>
      <c r="C23" s="94">
        <v>712</v>
      </c>
      <c r="D23" s="81" t="s">
        <v>610</v>
      </c>
      <c r="E23" s="83">
        <v>1776</v>
      </c>
      <c r="F23" s="86">
        <v>5859</v>
      </c>
      <c r="G23" s="86">
        <v>5</v>
      </c>
      <c r="H23" s="86">
        <v>7601</v>
      </c>
      <c r="I23" s="110">
        <v>12</v>
      </c>
      <c r="J23" s="110">
        <v>7500</v>
      </c>
      <c r="K23" s="110">
        <v>6</v>
      </c>
      <c r="L23" s="110">
        <v>20986</v>
      </c>
      <c r="M23" s="112">
        <v>12.14</v>
      </c>
      <c r="N23" s="114" t="s">
        <v>666</v>
      </c>
      <c r="O23" s="109">
        <v>712</v>
      </c>
      <c r="P23" s="105"/>
      <c r="Q23" s="107"/>
    </row>
    <row r="24" spans="1:17" ht="10.5" customHeight="1">
      <c r="A24" s="92"/>
      <c r="B24" s="93">
        <v>72</v>
      </c>
      <c r="C24" s="91"/>
      <c r="D24" s="81" t="s">
        <v>611</v>
      </c>
      <c r="E24" s="83">
        <v>581</v>
      </c>
      <c r="F24" s="86">
        <v>5420</v>
      </c>
      <c r="G24" s="86">
        <v>19</v>
      </c>
      <c r="H24" s="86">
        <v>12444</v>
      </c>
      <c r="I24" s="110">
        <v>1</v>
      </c>
      <c r="J24" s="110">
        <v>5704</v>
      </c>
      <c r="K24" s="110">
        <v>3</v>
      </c>
      <c r="L24" s="110">
        <v>23603</v>
      </c>
      <c r="M24" s="112">
        <v>9.64</v>
      </c>
      <c r="N24" s="114" t="s">
        <v>667</v>
      </c>
      <c r="O24" s="104"/>
      <c r="P24" s="108">
        <v>72</v>
      </c>
      <c r="Q24" s="107"/>
    </row>
    <row r="25" spans="1:17" ht="20.100000000000001" customHeight="1">
      <c r="A25" s="92"/>
      <c r="B25" s="90"/>
      <c r="C25" s="94">
        <v>721</v>
      </c>
      <c r="D25" s="81" t="s">
        <v>612</v>
      </c>
      <c r="E25" s="83">
        <v>200</v>
      </c>
      <c r="F25" s="86">
        <v>3768</v>
      </c>
      <c r="G25" s="86">
        <v>0</v>
      </c>
      <c r="H25" s="86">
        <v>10438</v>
      </c>
      <c r="I25" s="110">
        <v>0</v>
      </c>
      <c r="J25" s="110">
        <v>3872</v>
      </c>
      <c r="K25" s="110">
        <v>3</v>
      </c>
      <c r="L25" s="110">
        <v>18080</v>
      </c>
      <c r="M25" s="112">
        <v>6.9</v>
      </c>
      <c r="N25" s="114" t="s">
        <v>668</v>
      </c>
      <c r="O25" s="109">
        <v>721</v>
      </c>
      <c r="P25" s="105"/>
      <c r="Q25" s="107"/>
    </row>
    <row r="26" spans="1:17" ht="20.100000000000001" customHeight="1">
      <c r="A26" s="92"/>
      <c r="B26" s="90"/>
      <c r="C26" s="94">
        <v>722</v>
      </c>
      <c r="D26" s="81" t="s">
        <v>613</v>
      </c>
      <c r="E26" s="83">
        <v>33</v>
      </c>
      <c r="F26" s="86">
        <v>64</v>
      </c>
      <c r="G26" s="86">
        <v>0</v>
      </c>
      <c r="H26" s="86">
        <v>34</v>
      </c>
      <c r="I26" s="110">
        <v>0</v>
      </c>
      <c r="J26" s="110">
        <v>33</v>
      </c>
      <c r="K26" s="110">
        <v>0</v>
      </c>
      <c r="L26" s="110">
        <v>133</v>
      </c>
      <c r="M26" s="112">
        <v>0.7</v>
      </c>
      <c r="N26" s="114" t="s">
        <v>669</v>
      </c>
      <c r="O26" s="109">
        <v>722</v>
      </c>
      <c r="P26" s="105"/>
      <c r="Q26" s="107"/>
    </row>
    <row r="27" spans="1:17" ht="10.5" customHeight="1">
      <c r="A27" s="92"/>
      <c r="B27" s="90"/>
      <c r="C27" s="94">
        <v>723</v>
      </c>
      <c r="D27" s="81" t="s">
        <v>614</v>
      </c>
      <c r="E27" s="83">
        <v>348</v>
      </c>
      <c r="F27" s="86">
        <v>1588</v>
      </c>
      <c r="G27" s="86">
        <v>19</v>
      </c>
      <c r="H27" s="86">
        <v>1972</v>
      </c>
      <c r="I27" s="110">
        <v>0</v>
      </c>
      <c r="J27" s="110">
        <v>1799</v>
      </c>
      <c r="K27" s="110">
        <v>1</v>
      </c>
      <c r="L27" s="110">
        <v>5391</v>
      </c>
      <c r="M27" s="112">
        <v>20.21</v>
      </c>
      <c r="N27" s="114" t="s">
        <v>670</v>
      </c>
      <c r="O27" s="109">
        <v>723</v>
      </c>
      <c r="P27" s="105"/>
      <c r="Q27" s="107"/>
    </row>
    <row r="28" spans="1:17" ht="10.5" customHeight="1">
      <c r="A28" s="92"/>
      <c r="B28" s="93">
        <v>73</v>
      </c>
      <c r="C28" s="91"/>
      <c r="D28" s="81" t="s">
        <v>615</v>
      </c>
      <c r="E28" s="83">
        <v>17967</v>
      </c>
      <c r="F28" s="86">
        <v>33199</v>
      </c>
      <c r="G28" s="86">
        <v>261</v>
      </c>
      <c r="H28" s="86">
        <v>34565</v>
      </c>
      <c r="I28" s="110">
        <v>115</v>
      </c>
      <c r="J28" s="110">
        <v>37919</v>
      </c>
      <c r="K28" s="110">
        <v>130</v>
      </c>
      <c r="L28" s="110">
        <v>106486</v>
      </c>
      <c r="M28" s="112">
        <v>14.2</v>
      </c>
      <c r="N28" s="114" t="s">
        <v>671</v>
      </c>
      <c r="O28" s="104"/>
      <c r="P28" s="108">
        <v>73</v>
      </c>
      <c r="Q28" s="107"/>
    </row>
    <row r="29" spans="1:17" ht="10.5" customHeight="1">
      <c r="A29" s="92"/>
      <c r="B29" s="90"/>
      <c r="C29" s="94">
        <v>731</v>
      </c>
      <c r="D29" s="81" t="s">
        <v>616</v>
      </c>
      <c r="E29" s="83">
        <v>17800</v>
      </c>
      <c r="F29" s="86">
        <v>32621</v>
      </c>
      <c r="G29" s="86">
        <v>260</v>
      </c>
      <c r="H29" s="86">
        <v>33887</v>
      </c>
      <c r="I29" s="110">
        <v>115</v>
      </c>
      <c r="J29" s="110">
        <v>37369</v>
      </c>
      <c r="K29" s="110">
        <v>126</v>
      </c>
      <c r="L29" s="110">
        <v>104675</v>
      </c>
      <c r="M29" s="112">
        <v>14.39</v>
      </c>
      <c r="N29" s="114" t="s">
        <v>672</v>
      </c>
      <c r="O29" s="109">
        <v>731</v>
      </c>
      <c r="P29" s="105"/>
      <c r="Q29" s="107"/>
    </row>
    <row r="30" spans="1:17" ht="10.5" customHeight="1">
      <c r="A30" s="92"/>
      <c r="B30" s="90"/>
      <c r="C30" s="94">
        <v>732</v>
      </c>
      <c r="D30" s="81" t="s">
        <v>617</v>
      </c>
      <c r="E30" s="83">
        <v>167</v>
      </c>
      <c r="F30" s="86">
        <v>578</v>
      </c>
      <c r="G30" s="86">
        <v>1</v>
      </c>
      <c r="H30" s="86">
        <v>678</v>
      </c>
      <c r="I30" s="110">
        <v>0</v>
      </c>
      <c r="J30" s="110">
        <v>550</v>
      </c>
      <c r="K30" s="110">
        <v>3</v>
      </c>
      <c r="L30" s="110">
        <v>1811</v>
      </c>
      <c r="M30" s="112">
        <v>4.17</v>
      </c>
      <c r="N30" s="114" t="s">
        <v>673</v>
      </c>
      <c r="O30" s="109">
        <v>732</v>
      </c>
      <c r="P30" s="105"/>
      <c r="Q30" s="107"/>
    </row>
    <row r="31" spans="1:17" ht="10.5" customHeight="1">
      <c r="A31" s="92"/>
      <c r="B31" s="93">
        <v>74</v>
      </c>
      <c r="C31" s="91"/>
      <c r="D31" s="81" t="s">
        <v>618</v>
      </c>
      <c r="E31" s="83">
        <v>11549</v>
      </c>
      <c r="F31" s="86">
        <v>17997</v>
      </c>
      <c r="G31" s="86">
        <v>829</v>
      </c>
      <c r="H31" s="86">
        <v>22147</v>
      </c>
      <c r="I31" s="110">
        <v>1109</v>
      </c>
      <c r="J31" s="110">
        <v>22653</v>
      </c>
      <c r="K31" s="110">
        <v>968</v>
      </c>
      <c r="L31" s="110">
        <v>66732</v>
      </c>
      <c r="M31" s="112">
        <v>19.440000000000001</v>
      </c>
      <c r="N31" s="114" t="s">
        <v>674</v>
      </c>
      <c r="O31" s="104"/>
      <c r="P31" s="108">
        <v>74</v>
      </c>
      <c r="Q31" s="107"/>
    </row>
    <row r="32" spans="1:17" ht="10.5" customHeight="1">
      <c r="A32" s="92"/>
      <c r="B32" s="90"/>
      <c r="C32" s="94">
        <v>740</v>
      </c>
      <c r="D32" s="81" t="s">
        <v>619</v>
      </c>
      <c r="E32" s="83">
        <v>11549</v>
      </c>
      <c r="F32" s="86">
        <v>17997</v>
      </c>
      <c r="G32" s="86">
        <v>829</v>
      </c>
      <c r="H32" s="86">
        <v>22147</v>
      </c>
      <c r="I32" s="110">
        <v>1109</v>
      </c>
      <c r="J32" s="110">
        <v>22653</v>
      </c>
      <c r="K32" s="110">
        <v>968</v>
      </c>
      <c r="L32" s="110">
        <v>66732</v>
      </c>
      <c r="M32" s="112">
        <v>19.440000000000001</v>
      </c>
      <c r="N32" s="114" t="s">
        <v>675</v>
      </c>
      <c r="O32" s="109">
        <v>740</v>
      </c>
      <c r="P32" s="105"/>
      <c r="Q32" s="107"/>
    </row>
    <row r="33" spans="1:17" ht="10.5" customHeight="1">
      <c r="A33" s="92"/>
      <c r="B33" s="93">
        <v>75</v>
      </c>
      <c r="C33" s="91"/>
      <c r="D33" s="81" t="s">
        <v>620</v>
      </c>
      <c r="E33" s="83">
        <v>6</v>
      </c>
      <c r="F33" s="86">
        <v>1</v>
      </c>
      <c r="G33" s="86">
        <v>0</v>
      </c>
      <c r="H33" s="86">
        <v>0</v>
      </c>
      <c r="I33" s="110">
        <v>0</v>
      </c>
      <c r="J33" s="110">
        <v>1</v>
      </c>
      <c r="K33" s="110">
        <v>0</v>
      </c>
      <c r="L33" s="110">
        <v>3</v>
      </c>
      <c r="M33" s="112">
        <v>-27.28</v>
      </c>
      <c r="N33" s="114" t="s">
        <v>676</v>
      </c>
      <c r="O33" s="104"/>
      <c r="P33" s="108">
        <v>75</v>
      </c>
      <c r="Q33" s="107"/>
    </row>
    <row r="34" spans="1:17" ht="10.5" customHeight="1">
      <c r="A34" s="92"/>
      <c r="B34" s="90"/>
      <c r="C34" s="94">
        <v>750</v>
      </c>
      <c r="D34" s="81" t="s">
        <v>621</v>
      </c>
      <c r="E34" s="83">
        <v>6</v>
      </c>
      <c r="F34" s="86">
        <v>1</v>
      </c>
      <c r="G34" s="86">
        <v>0</v>
      </c>
      <c r="H34" s="86">
        <v>0</v>
      </c>
      <c r="I34" s="110">
        <v>0</v>
      </c>
      <c r="J34" s="110">
        <v>1</v>
      </c>
      <c r="K34" s="110">
        <v>0</v>
      </c>
      <c r="L34" s="110">
        <v>3</v>
      </c>
      <c r="M34" s="112">
        <v>-27.28</v>
      </c>
      <c r="N34" s="114" t="s">
        <v>677</v>
      </c>
      <c r="O34" s="109">
        <v>750</v>
      </c>
      <c r="P34" s="105"/>
      <c r="Q34" s="107"/>
    </row>
    <row r="35" spans="1:17" ht="10.5" customHeight="1">
      <c r="A35" s="92"/>
      <c r="B35" s="93">
        <v>76</v>
      </c>
      <c r="C35" s="91"/>
      <c r="D35" s="81" t="s">
        <v>622</v>
      </c>
      <c r="E35" s="83">
        <v>10423</v>
      </c>
      <c r="F35" s="86">
        <v>22058</v>
      </c>
      <c r="G35" s="86">
        <v>285</v>
      </c>
      <c r="H35" s="86">
        <v>30310</v>
      </c>
      <c r="I35" s="110">
        <v>275</v>
      </c>
      <c r="J35" s="110">
        <v>26775</v>
      </c>
      <c r="K35" s="110">
        <v>203</v>
      </c>
      <c r="L35" s="110">
        <v>80119</v>
      </c>
      <c r="M35" s="112">
        <v>2</v>
      </c>
      <c r="N35" s="114" t="s">
        <v>678</v>
      </c>
      <c r="O35" s="104"/>
      <c r="P35" s="108">
        <v>76</v>
      </c>
      <c r="Q35" s="107"/>
    </row>
    <row r="36" spans="1:17" ht="10.5" customHeight="1">
      <c r="A36" s="92"/>
      <c r="B36" s="90"/>
      <c r="C36" s="94">
        <v>760</v>
      </c>
      <c r="D36" s="81" t="s">
        <v>623</v>
      </c>
      <c r="E36" s="83">
        <v>10423</v>
      </c>
      <c r="F36" s="86">
        <v>22058</v>
      </c>
      <c r="G36" s="86">
        <v>285</v>
      </c>
      <c r="H36" s="86">
        <v>30310</v>
      </c>
      <c r="I36" s="110">
        <v>275</v>
      </c>
      <c r="J36" s="110">
        <v>26775</v>
      </c>
      <c r="K36" s="110">
        <v>203</v>
      </c>
      <c r="L36" s="110">
        <v>80119</v>
      </c>
      <c r="M36" s="112">
        <v>2</v>
      </c>
      <c r="N36" s="114" t="s">
        <v>679</v>
      </c>
      <c r="O36" s="109">
        <v>760</v>
      </c>
      <c r="P36" s="105"/>
      <c r="Q36" s="107"/>
    </row>
    <row r="37" spans="1:17" ht="14.1" customHeight="1">
      <c r="A37" s="92" t="s">
        <v>646</v>
      </c>
      <c r="B37" s="90"/>
      <c r="C37" s="91"/>
      <c r="D37" s="82" t="s">
        <v>624</v>
      </c>
      <c r="E37" s="84">
        <v>35643</v>
      </c>
      <c r="F37" s="87">
        <v>117354</v>
      </c>
      <c r="G37" s="87">
        <v>464</v>
      </c>
      <c r="H37" s="87">
        <v>124973</v>
      </c>
      <c r="I37" s="111">
        <v>565</v>
      </c>
      <c r="J37" s="111">
        <v>121759</v>
      </c>
      <c r="K37" s="111">
        <v>631</v>
      </c>
      <c r="L37" s="111">
        <v>366203</v>
      </c>
      <c r="M37" s="113">
        <v>8.98</v>
      </c>
      <c r="N37" s="115" t="s">
        <v>680</v>
      </c>
      <c r="O37" s="104"/>
      <c r="P37" s="105"/>
      <c r="Q37" s="107" t="s">
        <v>646</v>
      </c>
    </row>
    <row r="38" spans="1:17" ht="10.5" customHeight="1">
      <c r="A38" s="92"/>
      <c r="B38" s="93">
        <v>77</v>
      </c>
      <c r="C38" s="91"/>
      <c r="D38" s="81" t="s">
        <v>625</v>
      </c>
      <c r="E38" s="83">
        <v>7617</v>
      </c>
      <c r="F38" s="86">
        <v>55794</v>
      </c>
      <c r="G38" s="86">
        <v>173</v>
      </c>
      <c r="H38" s="86">
        <v>60804</v>
      </c>
      <c r="I38" s="110">
        <v>173</v>
      </c>
      <c r="J38" s="110">
        <v>55807</v>
      </c>
      <c r="K38" s="110">
        <v>172</v>
      </c>
      <c r="L38" s="110">
        <v>173088</v>
      </c>
      <c r="M38" s="112">
        <v>6.77</v>
      </c>
      <c r="N38" s="114" t="s">
        <v>681</v>
      </c>
      <c r="O38" s="104"/>
      <c r="P38" s="108">
        <v>77</v>
      </c>
      <c r="Q38" s="107"/>
    </row>
    <row r="39" spans="1:17" ht="10.5" customHeight="1">
      <c r="A39" s="92"/>
      <c r="B39" s="90"/>
      <c r="C39" s="94">
        <v>771</v>
      </c>
      <c r="D39" s="81" t="s">
        <v>626</v>
      </c>
      <c r="E39" s="83">
        <v>2668</v>
      </c>
      <c r="F39" s="86">
        <v>9738</v>
      </c>
      <c r="G39" s="86">
        <v>31</v>
      </c>
      <c r="H39" s="86">
        <v>10783</v>
      </c>
      <c r="I39" s="110">
        <v>31</v>
      </c>
      <c r="J39" s="110">
        <v>9604</v>
      </c>
      <c r="K39" s="110">
        <v>32</v>
      </c>
      <c r="L39" s="110">
        <v>30256</v>
      </c>
      <c r="M39" s="112">
        <v>-12.17</v>
      </c>
      <c r="N39" s="114" t="s">
        <v>682</v>
      </c>
      <c r="O39" s="109">
        <v>771</v>
      </c>
      <c r="P39" s="105"/>
      <c r="Q39" s="107"/>
    </row>
    <row r="40" spans="1:17" ht="10.5" customHeight="1">
      <c r="A40" s="92"/>
      <c r="B40" s="90"/>
      <c r="C40" s="94">
        <v>772</v>
      </c>
      <c r="D40" s="81" t="s">
        <v>627</v>
      </c>
      <c r="E40" s="83">
        <v>2748</v>
      </c>
      <c r="F40" s="86">
        <v>44799</v>
      </c>
      <c r="G40" s="86">
        <v>30</v>
      </c>
      <c r="H40" s="86">
        <v>48861</v>
      </c>
      <c r="I40" s="110">
        <v>36</v>
      </c>
      <c r="J40" s="110">
        <v>44418</v>
      </c>
      <c r="K40" s="110">
        <v>38</v>
      </c>
      <c r="L40" s="110">
        <v>138207</v>
      </c>
      <c r="M40" s="112">
        <v>11.91</v>
      </c>
      <c r="N40" s="114" t="s">
        <v>683</v>
      </c>
      <c r="O40" s="109">
        <v>772</v>
      </c>
      <c r="P40" s="105"/>
      <c r="Q40" s="107"/>
    </row>
    <row r="41" spans="1:17" ht="10.5" customHeight="1">
      <c r="A41" s="92"/>
      <c r="B41" s="90"/>
      <c r="C41" s="94">
        <v>773</v>
      </c>
      <c r="D41" s="81" t="s">
        <v>628</v>
      </c>
      <c r="E41" s="83">
        <v>2047</v>
      </c>
      <c r="F41" s="86">
        <v>784</v>
      </c>
      <c r="G41" s="86">
        <v>109</v>
      </c>
      <c r="H41" s="86">
        <v>794</v>
      </c>
      <c r="I41" s="110">
        <v>106</v>
      </c>
      <c r="J41" s="110">
        <v>1368</v>
      </c>
      <c r="K41" s="110">
        <v>102</v>
      </c>
      <c r="L41" s="110">
        <v>3367</v>
      </c>
      <c r="M41" s="112">
        <v>3.11</v>
      </c>
      <c r="N41" s="114" t="s">
        <v>684</v>
      </c>
      <c r="O41" s="109">
        <v>773</v>
      </c>
      <c r="P41" s="105"/>
      <c r="Q41" s="107"/>
    </row>
    <row r="42" spans="1:17" ht="20.100000000000001" customHeight="1">
      <c r="A42" s="92"/>
      <c r="B42" s="90"/>
      <c r="C42" s="94">
        <v>774</v>
      </c>
      <c r="D42" s="81" t="s">
        <v>629</v>
      </c>
      <c r="E42" s="83">
        <v>154</v>
      </c>
      <c r="F42" s="86">
        <v>473</v>
      </c>
      <c r="G42" s="86">
        <v>3</v>
      </c>
      <c r="H42" s="86">
        <v>365</v>
      </c>
      <c r="I42" s="110">
        <v>0</v>
      </c>
      <c r="J42" s="110">
        <v>417</v>
      </c>
      <c r="K42" s="110">
        <v>0</v>
      </c>
      <c r="L42" s="110">
        <v>1258</v>
      </c>
      <c r="M42" s="112">
        <v>40.340000000000003</v>
      </c>
      <c r="N42" s="114" t="s">
        <v>685</v>
      </c>
      <c r="O42" s="109">
        <v>774</v>
      </c>
      <c r="P42" s="105"/>
      <c r="Q42" s="107"/>
    </row>
    <row r="43" spans="1:17" ht="10.5" customHeight="1">
      <c r="A43" s="92"/>
      <c r="B43" s="93">
        <v>78</v>
      </c>
      <c r="C43" s="91"/>
      <c r="D43" s="81" t="s">
        <v>630</v>
      </c>
      <c r="E43" s="83">
        <v>5950</v>
      </c>
      <c r="F43" s="86">
        <v>14634</v>
      </c>
      <c r="G43" s="86">
        <v>32</v>
      </c>
      <c r="H43" s="86">
        <v>14696</v>
      </c>
      <c r="I43" s="110">
        <v>146</v>
      </c>
      <c r="J43" s="110">
        <v>15012</v>
      </c>
      <c r="K43" s="110">
        <v>47</v>
      </c>
      <c r="L43" s="110">
        <v>44590</v>
      </c>
      <c r="M43" s="112">
        <v>2.52</v>
      </c>
      <c r="N43" s="114" t="s">
        <v>686</v>
      </c>
      <c r="O43" s="104"/>
      <c r="P43" s="108">
        <v>78</v>
      </c>
      <c r="Q43" s="107"/>
    </row>
    <row r="44" spans="1:17" ht="10.5" customHeight="1">
      <c r="A44" s="92"/>
      <c r="B44" s="90"/>
      <c r="C44" s="94">
        <v>781</v>
      </c>
      <c r="D44" s="81" t="s">
        <v>631</v>
      </c>
      <c r="E44" s="83">
        <v>2131</v>
      </c>
      <c r="F44" s="86">
        <v>5254</v>
      </c>
      <c r="G44" s="86">
        <v>7</v>
      </c>
      <c r="H44" s="86">
        <v>5235</v>
      </c>
      <c r="I44" s="110">
        <v>132</v>
      </c>
      <c r="J44" s="110">
        <v>5337</v>
      </c>
      <c r="K44" s="110">
        <v>28</v>
      </c>
      <c r="L44" s="110">
        <v>16001</v>
      </c>
      <c r="M44" s="112">
        <v>-1.49</v>
      </c>
      <c r="N44" s="114" t="s">
        <v>687</v>
      </c>
      <c r="O44" s="109">
        <v>781</v>
      </c>
      <c r="P44" s="105"/>
      <c r="Q44" s="107"/>
    </row>
    <row r="45" spans="1:17" ht="10.5" customHeight="1">
      <c r="A45" s="92"/>
      <c r="B45" s="90"/>
      <c r="C45" s="94">
        <v>782</v>
      </c>
      <c r="D45" s="81" t="s">
        <v>632</v>
      </c>
      <c r="E45" s="83">
        <v>3819</v>
      </c>
      <c r="F45" s="86">
        <v>9380</v>
      </c>
      <c r="G45" s="86">
        <v>25</v>
      </c>
      <c r="H45" s="86">
        <v>9460</v>
      </c>
      <c r="I45" s="110">
        <v>14</v>
      </c>
      <c r="J45" s="110">
        <v>9675</v>
      </c>
      <c r="K45" s="110">
        <v>18</v>
      </c>
      <c r="L45" s="110">
        <v>28589</v>
      </c>
      <c r="M45" s="112">
        <v>4.9000000000000004</v>
      </c>
      <c r="N45" s="114" t="s">
        <v>688</v>
      </c>
      <c r="O45" s="109">
        <v>782</v>
      </c>
      <c r="P45" s="105"/>
      <c r="Q45" s="107"/>
    </row>
    <row r="46" spans="1:17" ht="20.100000000000001" customHeight="1">
      <c r="A46" s="92"/>
      <c r="B46" s="93">
        <v>79</v>
      </c>
      <c r="C46" s="91"/>
      <c r="D46" s="81" t="s">
        <v>633</v>
      </c>
      <c r="E46" s="83">
        <v>4125</v>
      </c>
      <c r="F46" s="86">
        <v>5475</v>
      </c>
      <c r="G46" s="86">
        <v>2</v>
      </c>
      <c r="H46" s="86">
        <v>6013</v>
      </c>
      <c r="I46" s="110">
        <v>32</v>
      </c>
      <c r="J46" s="110">
        <v>6703</v>
      </c>
      <c r="K46" s="110">
        <v>187</v>
      </c>
      <c r="L46" s="110">
        <v>18413</v>
      </c>
      <c r="M46" s="112">
        <v>64.38</v>
      </c>
      <c r="N46" s="114" t="s">
        <v>689</v>
      </c>
      <c r="O46" s="104"/>
      <c r="P46" s="108">
        <v>79</v>
      </c>
      <c r="Q46" s="107"/>
    </row>
    <row r="47" spans="1:17" ht="20.100000000000001" customHeight="1">
      <c r="A47" s="92"/>
      <c r="B47" s="90"/>
      <c r="C47" s="94">
        <v>790</v>
      </c>
      <c r="D47" s="81" t="s">
        <v>634</v>
      </c>
      <c r="E47" s="83">
        <v>4125</v>
      </c>
      <c r="F47" s="86">
        <v>5475</v>
      </c>
      <c r="G47" s="86">
        <v>2</v>
      </c>
      <c r="H47" s="86">
        <v>6013</v>
      </c>
      <c r="I47" s="110">
        <v>32</v>
      </c>
      <c r="J47" s="110">
        <v>6703</v>
      </c>
      <c r="K47" s="110">
        <v>187</v>
      </c>
      <c r="L47" s="110">
        <v>18413</v>
      </c>
      <c r="M47" s="112">
        <v>64.38</v>
      </c>
      <c r="N47" s="114" t="s">
        <v>690</v>
      </c>
      <c r="O47" s="109">
        <v>790</v>
      </c>
      <c r="P47" s="105"/>
      <c r="Q47" s="107"/>
    </row>
    <row r="48" spans="1:17" ht="10.5" customHeight="1">
      <c r="A48" s="92"/>
      <c r="B48" s="93">
        <v>80</v>
      </c>
      <c r="C48" s="91"/>
      <c r="D48" s="81" t="s">
        <v>635</v>
      </c>
      <c r="E48" s="83">
        <v>825</v>
      </c>
      <c r="F48" s="86">
        <v>14277</v>
      </c>
      <c r="G48" s="86">
        <v>8</v>
      </c>
      <c r="H48" s="86">
        <v>14633</v>
      </c>
      <c r="I48" s="110">
        <v>5</v>
      </c>
      <c r="J48" s="110">
        <v>15003</v>
      </c>
      <c r="K48" s="110">
        <v>10</v>
      </c>
      <c r="L48" s="110">
        <v>43979</v>
      </c>
      <c r="M48" s="112">
        <v>5.91</v>
      </c>
      <c r="N48" s="114" t="s">
        <v>691</v>
      </c>
      <c r="O48" s="104"/>
      <c r="P48" s="108">
        <v>80</v>
      </c>
      <c r="Q48" s="107"/>
    </row>
    <row r="49" spans="1:17" ht="10.5" customHeight="1">
      <c r="A49" s="92"/>
      <c r="B49" s="90"/>
      <c r="C49" s="94">
        <v>800</v>
      </c>
      <c r="D49" s="81" t="s">
        <v>636</v>
      </c>
      <c r="E49" s="83">
        <v>825</v>
      </c>
      <c r="F49" s="86">
        <v>14277</v>
      </c>
      <c r="G49" s="86">
        <v>8</v>
      </c>
      <c r="H49" s="86">
        <v>14633</v>
      </c>
      <c r="I49" s="110">
        <v>5</v>
      </c>
      <c r="J49" s="110">
        <v>15003</v>
      </c>
      <c r="K49" s="110">
        <v>10</v>
      </c>
      <c r="L49" s="110">
        <v>43979</v>
      </c>
      <c r="M49" s="112">
        <v>5.91</v>
      </c>
      <c r="N49" s="114" t="s">
        <v>692</v>
      </c>
      <c r="O49" s="109">
        <v>800</v>
      </c>
      <c r="P49" s="105"/>
      <c r="Q49" s="107"/>
    </row>
    <row r="50" spans="1:17" ht="10.5" customHeight="1">
      <c r="A50" s="92"/>
      <c r="B50" s="93">
        <v>81</v>
      </c>
      <c r="C50" s="91"/>
      <c r="D50" s="81" t="s">
        <v>637</v>
      </c>
      <c r="E50" s="83">
        <v>11178</v>
      </c>
      <c r="F50" s="86">
        <v>17816</v>
      </c>
      <c r="G50" s="86">
        <v>131</v>
      </c>
      <c r="H50" s="86">
        <v>19365</v>
      </c>
      <c r="I50" s="110">
        <v>97</v>
      </c>
      <c r="J50" s="110">
        <v>19632</v>
      </c>
      <c r="K50" s="110">
        <v>108</v>
      </c>
      <c r="L50" s="110">
        <v>57269</v>
      </c>
      <c r="M50" s="112">
        <v>8.6999999999999993</v>
      </c>
      <c r="N50" s="114" t="s">
        <v>693</v>
      </c>
      <c r="O50" s="104"/>
      <c r="P50" s="108">
        <v>81</v>
      </c>
      <c r="Q50" s="107"/>
    </row>
    <row r="51" spans="1:17" ht="10.5" customHeight="1">
      <c r="A51" s="92"/>
      <c r="B51" s="90"/>
      <c r="C51" s="94">
        <v>811</v>
      </c>
      <c r="D51" s="81" t="s">
        <v>638</v>
      </c>
      <c r="E51" s="83">
        <v>718</v>
      </c>
      <c r="F51" s="86">
        <v>4099</v>
      </c>
      <c r="G51" s="86">
        <v>3</v>
      </c>
      <c r="H51" s="86">
        <v>4644</v>
      </c>
      <c r="I51" s="110">
        <v>3</v>
      </c>
      <c r="J51" s="110">
        <v>4075</v>
      </c>
      <c r="K51" s="110">
        <v>4</v>
      </c>
      <c r="L51" s="110">
        <v>12830</v>
      </c>
      <c r="M51" s="112">
        <v>16.73</v>
      </c>
      <c r="N51" s="114" t="s">
        <v>694</v>
      </c>
      <c r="O51" s="109">
        <v>811</v>
      </c>
      <c r="P51" s="105"/>
      <c r="Q51" s="107"/>
    </row>
    <row r="52" spans="1:17" ht="10.5" customHeight="1">
      <c r="A52" s="92"/>
      <c r="B52" s="90"/>
      <c r="C52" s="94">
        <v>812</v>
      </c>
      <c r="D52" s="81" t="s">
        <v>639</v>
      </c>
      <c r="E52" s="83">
        <v>8474</v>
      </c>
      <c r="F52" s="86">
        <v>11527</v>
      </c>
      <c r="G52" s="86">
        <v>115</v>
      </c>
      <c r="H52" s="86">
        <v>12271</v>
      </c>
      <c r="I52" s="110">
        <v>83</v>
      </c>
      <c r="J52" s="110">
        <v>12883</v>
      </c>
      <c r="K52" s="110">
        <v>89</v>
      </c>
      <c r="L52" s="110">
        <v>37071</v>
      </c>
      <c r="M52" s="112">
        <v>4.66</v>
      </c>
      <c r="N52" s="114" t="s">
        <v>695</v>
      </c>
      <c r="O52" s="109">
        <v>812</v>
      </c>
      <c r="P52" s="105"/>
      <c r="Q52" s="107"/>
    </row>
    <row r="53" spans="1:17" ht="10.5" customHeight="1">
      <c r="A53" s="92"/>
      <c r="B53" s="90"/>
      <c r="C53" s="94">
        <v>813</v>
      </c>
      <c r="D53" s="81" t="s">
        <v>640</v>
      </c>
      <c r="E53" s="83">
        <v>1986</v>
      </c>
      <c r="F53" s="86">
        <v>2189</v>
      </c>
      <c r="G53" s="86">
        <v>12</v>
      </c>
      <c r="H53" s="86">
        <v>2450</v>
      </c>
      <c r="I53" s="110">
        <v>12</v>
      </c>
      <c r="J53" s="110">
        <v>2674</v>
      </c>
      <c r="K53" s="110">
        <v>15</v>
      </c>
      <c r="L53" s="110">
        <v>7368</v>
      </c>
      <c r="M53" s="112">
        <v>17.420000000000002</v>
      </c>
      <c r="N53" s="114" t="s">
        <v>696</v>
      </c>
      <c r="O53" s="109">
        <v>813</v>
      </c>
      <c r="P53" s="105"/>
      <c r="Q53" s="107"/>
    </row>
    <row r="54" spans="1:17" ht="10.5" customHeight="1">
      <c r="A54" s="92"/>
      <c r="B54" s="93">
        <v>82</v>
      </c>
      <c r="C54" s="91"/>
      <c r="D54" s="81" t="s">
        <v>641</v>
      </c>
      <c r="E54" s="83">
        <v>5948</v>
      </c>
      <c r="F54" s="86">
        <v>9357</v>
      </c>
      <c r="G54" s="86">
        <v>119</v>
      </c>
      <c r="H54" s="86">
        <v>9462</v>
      </c>
      <c r="I54" s="110">
        <v>112</v>
      </c>
      <c r="J54" s="110">
        <v>9602</v>
      </c>
      <c r="K54" s="110">
        <v>108</v>
      </c>
      <c r="L54" s="110">
        <v>28864</v>
      </c>
      <c r="M54" s="112">
        <v>15.45</v>
      </c>
      <c r="N54" s="114" t="s">
        <v>697</v>
      </c>
      <c r="O54" s="104"/>
      <c r="P54" s="108">
        <v>82</v>
      </c>
      <c r="Q54" s="107"/>
    </row>
    <row r="55" spans="1:17" ht="10.5" customHeight="1">
      <c r="A55" s="92"/>
      <c r="B55" s="90"/>
      <c r="C55" s="94">
        <v>820</v>
      </c>
      <c r="D55" s="81" t="s">
        <v>642</v>
      </c>
      <c r="E55" s="83">
        <v>5948</v>
      </c>
      <c r="F55" s="86">
        <v>9357</v>
      </c>
      <c r="G55" s="86">
        <v>119</v>
      </c>
      <c r="H55" s="86">
        <v>9462</v>
      </c>
      <c r="I55" s="110">
        <v>112</v>
      </c>
      <c r="J55" s="110">
        <v>9602</v>
      </c>
      <c r="K55" s="110">
        <v>108</v>
      </c>
      <c r="L55" s="110">
        <v>28864</v>
      </c>
      <c r="M55" s="112">
        <v>15.45</v>
      </c>
      <c r="N55" s="114" t="s">
        <v>698</v>
      </c>
      <c r="O55" s="109">
        <v>820</v>
      </c>
      <c r="P55" s="105"/>
      <c r="Q55" s="107"/>
    </row>
    <row r="56" spans="1:17" ht="20.100000000000001" customHeight="1">
      <c r="A56" s="92" t="s">
        <v>647</v>
      </c>
      <c r="B56" s="90"/>
      <c r="C56" s="91"/>
      <c r="D56" s="82" t="s">
        <v>643</v>
      </c>
      <c r="E56" s="84">
        <v>12</v>
      </c>
      <c r="F56" s="87">
        <v>540</v>
      </c>
      <c r="G56" s="121">
        <v>0</v>
      </c>
      <c r="H56" s="87">
        <v>552</v>
      </c>
      <c r="I56" s="122">
        <v>0</v>
      </c>
      <c r="J56" s="111">
        <v>402</v>
      </c>
      <c r="K56" s="123">
        <v>0</v>
      </c>
      <c r="L56" s="111">
        <v>1495</v>
      </c>
      <c r="M56" s="113">
        <v>-17</v>
      </c>
      <c r="N56" s="115" t="s">
        <v>699</v>
      </c>
      <c r="O56" s="104"/>
      <c r="P56" s="105"/>
      <c r="Q56" s="107" t="s">
        <v>647</v>
      </c>
    </row>
    <row r="57" spans="1:17" ht="10.5" customHeight="1">
      <c r="A57" s="92"/>
      <c r="B57" s="93">
        <v>83</v>
      </c>
      <c r="C57" s="91"/>
      <c r="D57" s="81" t="s">
        <v>644</v>
      </c>
      <c r="E57" s="83">
        <v>9</v>
      </c>
      <c r="F57" s="86">
        <v>540</v>
      </c>
      <c r="G57" s="88">
        <v>0</v>
      </c>
      <c r="H57" s="86">
        <v>552</v>
      </c>
      <c r="I57" s="118">
        <v>0</v>
      </c>
      <c r="J57" s="110">
        <v>398</v>
      </c>
      <c r="K57" s="116">
        <v>0</v>
      </c>
      <c r="L57" s="110">
        <v>1490</v>
      </c>
      <c r="M57" s="112">
        <v>-16.91</v>
      </c>
      <c r="N57" s="114" t="s">
        <v>700</v>
      </c>
      <c r="O57" s="104"/>
      <c r="P57" s="108">
        <v>83</v>
      </c>
      <c r="Q57" s="107"/>
    </row>
    <row r="58" spans="1:17" ht="5.0999999999999996" customHeight="1" thickBot="1">
      <c r="A58" s="23"/>
      <c r="B58" s="25"/>
      <c r="C58" s="25"/>
      <c r="D58" s="13"/>
      <c r="E58" s="17"/>
      <c r="F58" s="9"/>
      <c r="G58" s="9"/>
      <c r="H58" s="15"/>
      <c r="I58" s="13"/>
      <c r="J58" s="11"/>
      <c r="K58" s="11"/>
      <c r="L58" s="11"/>
      <c r="M58" s="37"/>
      <c r="N58" s="39"/>
      <c r="O58" s="9"/>
      <c r="P58" s="9"/>
      <c r="Q58" s="7"/>
    </row>
    <row r="60" spans="1:17" ht="15" customHeight="1"/>
  </sheetData>
  <mergeCells count="12">
    <mergeCell ref="D3:D6"/>
    <mergeCell ref="P3:P6"/>
    <mergeCell ref="O3:O6"/>
    <mergeCell ref="N3:N6"/>
    <mergeCell ref="I1:Q1"/>
    <mergeCell ref="A1:H1"/>
    <mergeCell ref="Q3:Q6"/>
    <mergeCell ref="F3:H3"/>
    <mergeCell ref="I3:M3"/>
    <mergeCell ref="A3:A6"/>
    <mergeCell ref="B3:B6"/>
    <mergeCell ref="C3:C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102" orientation="portrait" useFirstPageNumber="1" horizontalDpi="4294967292" r:id="rId1"/>
  <headerFooter alignWithMargins="0">
    <oddFooter>&amp;C&amp;10 -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30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762</v>
      </c>
      <c r="B1" s="48"/>
      <c r="C1" s="48"/>
      <c r="D1" s="48"/>
      <c r="E1" s="48"/>
      <c r="F1" s="48"/>
      <c r="G1" s="48"/>
      <c r="H1" s="48"/>
      <c r="I1" s="47" t="s">
        <v>817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38</v>
      </c>
      <c r="J2" s="1"/>
      <c r="K2" s="1"/>
      <c r="L2" s="1"/>
      <c r="M2" s="1"/>
      <c r="N2" s="26"/>
      <c r="O2" s="26"/>
      <c r="P2" s="26"/>
      <c r="Q2" s="35" t="s">
        <v>27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9</v>
      </c>
      <c r="E3" s="21" t="s">
        <v>10</v>
      </c>
      <c r="F3" s="53" t="s">
        <v>11</v>
      </c>
      <c r="G3" s="54"/>
      <c r="H3" s="55"/>
      <c r="I3" s="78" t="s">
        <v>12</v>
      </c>
      <c r="J3" s="78"/>
      <c r="K3" s="78"/>
      <c r="L3" s="78"/>
      <c r="M3" s="79"/>
      <c r="N3" s="75" t="s">
        <v>13</v>
      </c>
      <c r="O3" s="74" t="s">
        <v>14</v>
      </c>
      <c r="P3" s="70" t="s">
        <v>15</v>
      </c>
      <c r="Q3" s="49" t="s">
        <v>16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29"/>
      <c r="J4" s="30"/>
      <c r="K4" s="30"/>
      <c r="L4" s="31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167</v>
      </c>
      <c r="J5" s="98" t="s">
        <v>160</v>
      </c>
      <c r="K5" s="117" t="s">
        <v>106</v>
      </c>
      <c r="L5" s="117" t="s">
        <v>166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161</v>
      </c>
      <c r="J6" s="101" t="s">
        <v>162</v>
      </c>
      <c r="K6" s="101" t="s">
        <v>99</v>
      </c>
      <c r="L6" s="101" t="s">
        <v>163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0.5" customHeight="1">
      <c r="A8" s="89"/>
      <c r="B8" s="90"/>
      <c r="C8" s="94">
        <v>831</v>
      </c>
      <c r="D8" s="81" t="s">
        <v>761</v>
      </c>
      <c r="E8" s="83">
        <v>5</v>
      </c>
      <c r="F8" s="86">
        <v>505</v>
      </c>
      <c r="G8" s="88">
        <v>0</v>
      </c>
      <c r="H8" s="86">
        <v>523</v>
      </c>
      <c r="I8" s="116">
        <v>0</v>
      </c>
      <c r="J8" s="110">
        <v>366</v>
      </c>
      <c r="K8" s="116">
        <v>0</v>
      </c>
      <c r="L8" s="110">
        <v>1394</v>
      </c>
      <c r="M8" s="112">
        <v>-7.99</v>
      </c>
      <c r="N8" s="114" t="s">
        <v>763</v>
      </c>
      <c r="O8" s="109">
        <v>831</v>
      </c>
      <c r="P8" s="105"/>
      <c r="Q8" s="106"/>
    </row>
    <row r="9" spans="1:17" ht="10.5" customHeight="1">
      <c r="A9" s="89"/>
      <c r="B9" s="90"/>
      <c r="C9" s="94">
        <v>832</v>
      </c>
      <c r="D9" s="81" t="s">
        <v>702</v>
      </c>
      <c r="E9" s="83">
        <v>4</v>
      </c>
      <c r="F9" s="86">
        <v>35</v>
      </c>
      <c r="G9" s="88">
        <v>0</v>
      </c>
      <c r="H9" s="86">
        <v>29</v>
      </c>
      <c r="I9" s="118">
        <v>0</v>
      </c>
      <c r="J9" s="110">
        <v>31</v>
      </c>
      <c r="K9" s="116">
        <v>0</v>
      </c>
      <c r="L9" s="110">
        <v>95</v>
      </c>
      <c r="M9" s="112">
        <v>-65.650000000000006</v>
      </c>
      <c r="N9" s="114" t="s">
        <v>764</v>
      </c>
      <c r="O9" s="109">
        <v>832</v>
      </c>
      <c r="P9" s="105"/>
      <c r="Q9" s="106"/>
    </row>
    <row r="10" spans="1:17" ht="10.5" customHeight="1">
      <c r="A10" s="89"/>
      <c r="B10" s="90"/>
      <c r="C10" s="94">
        <v>833</v>
      </c>
      <c r="D10" s="81" t="s">
        <v>703</v>
      </c>
      <c r="E10" s="119">
        <v>0</v>
      </c>
      <c r="F10" s="88">
        <v>0</v>
      </c>
      <c r="G10" s="88">
        <v>0</v>
      </c>
      <c r="H10" s="88">
        <v>0</v>
      </c>
      <c r="I10" s="116">
        <v>0</v>
      </c>
      <c r="J10" s="116">
        <v>0</v>
      </c>
      <c r="K10" s="116">
        <v>0</v>
      </c>
      <c r="L10" s="116">
        <v>0</v>
      </c>
      <c r="M10" s="120" t="s">
        <v>587</v>
      </c>
      <c r="N10" s="114" t="s">
        <v>765</v>
      </c>
      <c r="O10" s="109">
        <v>833</v>
      </c>
      <c r="P10" s="105"/>
      <c r="Q10" s="106"/>
    </row>
    <row r="11" spans="1:17" ht="10.5" customHeight="1">
      <c r="A11" s="89"/>
      <c r="B11" s="93">
        <v>84</v>
      </c>
      <c r="C11" s="94"/>
      <c r="D11" s="81" t="s">
        <v>704</v>
      </c>
      <c r="E11" s="83">
        <v>3</v>
      </c>
      <c r="F11" s="86">
        <v>0</v>
      </c>
      <c r="G11" s="88">
        <v>0</v>
      </c>
      <c r="H11" s="86">
        <v>0</v>
      </c>
      <c r="I11" s="116">
        <v>0</v>
      </c>
      <c r="J11" s="110">
        <v>5</v>
      </c>
      <c r="K11" s="116">
        <v>0</v>
      </c>
      <c r="L11" s="110">
        <v>5</v>
      </c>
      <c r="M11" s="112">
        <v>-35.340000000000003</v>
      </c>
      <c r="N11" s="114" t="s">
        <v>766</v>
      </c>
      <c r="O11" s="109"/>
      <c r="P11" s="108">
        <v>84</v>
      </c>
      <c r="Q11" s="106"/>
    </row>
    <row r="12" spans="1:17" ht="10.5" customHeight="1">
      <c r="A12" s="89"/>
      <c r="B12" s="90"/>
      <c r="C12" s="94">
        <v>840</v>
      </c>
      <c r="D12" s="81" t="s">
        <v>705</v>
      </c>
      <c r="E12" s="83">
        <v>3</v>
      </c>
      <c r="F12" s="86">
        <v>0</v>
      </c>
      <c r="G12" s="88">
        <v>0</v>
      </c>
      <c r="H12" s="86">
        <v>0</v>
      </c>
      <c r="I12" s="116">
        <v>0</v>
      </c>
      <c r="J12" s="110">
        <v>5</v>
      </c>
      <c r="K12" s="116">
        <v>0</v>
      </c>
      <c r="L12" s="110">
        <v>5</v>
      </c>
      <c r="M12" s="112">
        <v>-35.340000000000003</v>
      </c>
      <c r="N12" s="114" t="s">
        <v>767</v>
      </c>
      <c r="O12" s="109">
        <v>840</v>
      </c>
      <c r="P12" s="105"/>
      <c r="Q12" s="106"/>
    </row>
    <row r="13" spans="1:17" ht="14.1" customHeight="1">
      <c r="A13" s="92" t="s">
        <v>756</v>
      </c>
      <c r="B13" s="90"/>
      <c r="C13" s="94"/>
      <c r="D13" s="82" t="s">
        <v>706</v>
      </c>
      <c r="E13" s="84">
        <v>7109</v>
      </c>
      <c r="F13" s="87">
        <v>5481</v>
      </c>
      <c r="G13" s="87">
        <v>137</v>
      </c>
      <c r="H13" s="87">
        <v>5792</v>
      </c>
      <c r="I13" s="111">
        <v>152</v>
      </c>
      <c r="J13" s="111">
        <v>6081</v>
      </c>
      <c r="K13" s="111">
        <v>169</v>
      </c>
      <c r="L13" s="111">
        <v>18014</v>
      </c>
      <c r="M13" s="113">
        <v>13.84</v>
      </c>
      <c r="N13" s="115" t="s">
        <v>768</v>
      </c>
      <c r="O13" s="109"/>
      <c r="P13" s="105"/>
      <c r="Q13" s="107" t="s">
        <v>756</v>
      </c>
    </row>
    <row r="14" spans="1:17" ht="10.5" customHeight="1">
      <c r="A14" s="89"/>
      <c r="B14" s="93">
        <v>85</v>
      </c>
      <c r="C14" s="94"/>
      <c r="D14" s="81" t="s">
        <v>707</v>
      </c>
      <c r="E14" s="83">
        <v>7109</v>
      </c>
      <c r="F14" s="86">
        <v>5481</v>
      </c>
      <c r="G14" s="86">
        <v>137</v>
      </c>
      <c r="H14" s="86">
        <v>5792</v>
      </c>
      <c r="I14" s="110">
        <v>152</v>
      </c>
      <c r="J14" s="110">
        <v>6081</v>
      </c>
      <c r="K14" s="110">
        <v>169</v>
      </c>
      <c r="L14" s="110">
        <v>18014</v>
      </c>
      <c r="M14" s="112">
        <v>13.84</v>
      </c>
      <c r="N14" s="114" t="s">
        <v>769</v>
      </c>
      <c r="O14" s="109"/>
      <c r="P14" s="108">
        <v>85</v>
      </c>
      <c r="Q14" s="106"/>
    </row>
    <row r="15" spans="1:17" ht="10.5" customHeight="1">
      <c r="A15" s="89"/>
      <c r="B15" s="90"/>
      <c r="C15" s="94">
        <v>851</v>
      </c>
      <c r="D15" s="81" t="s">
        <v>708</v>
      </c>
      <c r="E15" s="83">
        <v>29</v>
      </c>
      <c r="F15" s="86">
        <v>198</v>
      </c>
      <c r="G15" s="88">
        <v>0</v>
      </c>
      <c r="H15" s="86">
        <v>149</v>
      </c>
      <c r="I15" s="116">
        <v>0</v>
      </c>
      <c r="J15" s="110">
        <v>112</v>
      </c>
      <c r="K15" s="110">
        <v>7</v>
      </c>
      <c r="L15" s="110">
        <v>466</v>
      </c>
      <c r="M15" s="112">
        <v>50.27</v>
      </c>
      <c r="N15" s="114" t="s">
        <v>770</v>
      </c>
      <c r="O15" s="109">
        <v>851</v>
      </c>
      <c r="P15" s="105"/>
      <c r="Q15" s="106"/>
    </row>
    <row r="16" spans="1:17" ht="10.5" customHeight="1">
      <c r="A16" s="89"/>
      <c r="B16" s="90"/>
      <c r="C16" s="94">
        <v>852</v>
      </c>
      <c r="D16" s="81" t="s">
        <v>709</v>
      </c>
      <c r="E16" s="83">
        <v>1</v>
      </c>
      <c r="F16" s="85" t="s">
        <v>710</v>
      </c>
      <c r="G16" s="124" t="s">
        <v>710</v>
      </c>
      <c r="H16" s="85" t="s">
        <v>710</v>
      </c>
      <c r="I16" s="127" t="s">
        <v>710</v>
      </c>
      <c r="J16" s="127" t="s">
        <v>710</v>
      </c>
      <c r="K16" s="127" t="s">
        <v>710</v>
      </c>
      <c r="L16" s="127" t="s">
        <v>710</v>
      </c>
      <c r="M16" s="120" t="s">
        <v>710</v>
      </c>
      <c r="N16" s="114" t="s">
        <v>771</v>
      </c>
      <c r="O16" s="109">
        <v>852</v>
      </c>
      <c r="P16" s="105"/>
      <c r="Q16" s="106"/>
    </row>
    <row r="17" spans="1:17" ht="10.5" customHeight="1">
      <c r="A17" s="89"/>
      <c r="B17" s="90"/>
      <c r="C17" s="94">
        <v>853</v>
      </c>
      <c r="D17" s="81" t="s">
        <v>711</v>
      </c>
      <c r="E17" s="83">
        <v>1</v>
      </c>
      <c r="F17" s="85" t="s">
        <v>710</v>
      </c>
      <c r="G17" s="124" t="s">
        <v>710</v>
      </c>
      <c r="H17" s="85" t="s">
        <v>710</v>
      </c>
      <c r="I17" s="127" t="s">
        <v>710</v>
      </c>
      <c r="J17" s="127" t="s">
        <v>710</v>
      </c>
      <c r="K17" s="127" t="s">
        <v>710</v>
      </c>
      <c r="L17" s="127" t="s">
        <v>710</v>
      </c>
      <c r="M17" s="120" t="s">
        <v>710</v>
      </c>
      <c r="N17" s="114" t="s">
        <v>772</v>
      </c>
      <c r="O17" s="109">
        <v>853</v>
      </c>
      <c r="P17" s="105"/>
      <c r="Q17" s="106"/>
    </row>
    <row r="18" spans="1:17" ht="10.5" customHeight="1">
      <c r="A18" s="89"/>
      <c r="B18" s="90"/>
      <c r="C18" s="94">
        <v>854</v>
      </c>
      <c r="D18" s="81" t="s">
        <v>712</v>
      </c>
      <c r="E18" s="83">
        <v>1</v>
      </c>
      <c r="F18" s="85" t="s">
        <v>710</v>
      </c>
      <c r="G18" s="124" t="s">
        <v>710</v>
      </c>
      <c r="H18" s="85" t="s">
        <v>710</v>
      </c>
      <c r="I18" s="127" t="s">
        <v>710</v>
      </c>
      <c r="J18" s="127" t="s">
        <v>710</v>
      </c>
      <c r="K18" s="127" t="s">
        <v>710</v>
      </c>
      <c r="L18" s="127" t="s">
        <v>710</v>
      </c>
      <c r="M18" s="120" t="s">
        <v>710</v>
      </c>
      <c r="N18" s="114" t="s">
        <v>773</v>
      </c>
      <c r="O18" s="109">
        <v>854</v>
      </c>
      <c r="P18" s="105"/>
      <c r="Q18" s="106"/>
    </row>
    <row r="19" spans="1:17" ht="10.5" customHeight="1">
      <c r="A19" s="89"/>
      <c r="B19" s="90"/>
      <c r="C19" s="94">
        <v>855</v>
      </c>
      <c r="D19" s="81" t="s">
        <v>713</v>
      </c>
      <c r="E19" s="83">
        <v>4</v>
      </c>
      <c r="F19" s="86">
        <v>141</v>
      </c>
      <c r="G19" s="88">
        <v>0</v>
      </c>
      <c r="H19" s="86">
        <v>28</v>
      </c>
      <c r="I19" s="116">
        <v>0</v>
      </c>
      <c r="J19" s="110">
        <v>154</v>
      </c>
      <c r="K19" s="116">
        <v>0</v>
      </c>
      <c r="L19" s="110">
        <v>323</v>
      </c>
      <c r="M19" s="112">
        <v>5.88</v>
      </c>
      <c r="N19" s="114" t="s">
        <v>774</v>
      </c>
      <c r="O19" s="109">
        <v>855</v>
      </c>
      <c r="P19" s="105"/>
      <c r="Q19" s="106"/>
    </row>
    <row r="20" spans="1:17" ht="10.5" customHeight="1">
      <c r="A20" s="89"/>
      <c r="B20" s="90"/>
      <c r="C20" s="94">
        <v>856</v>
      </c>
      <c r="D20" s="81" t="s">
        <v>714</v>
      </c>
      <c r="E20" s="119">
        <v>0</v>
      </c>
      <c r="F20" s="88">
        <v>0</v>
      </c>
      <c r="G20" s="88">
        <v>0</v>
      </c>
      <c r="H20" s="88">
        <v>0</v>
      </c>
      <c r="I20" s="116">
        <v>0</v>
      </c>
      <c r="J20" s="116">
        <v>0</v>
      </c>
      <c r="K20" s="116">
        <v>0</v>
      </c>
      <c r="L20" s="116">
        <v>0</v>
      </c>
      <c r="M20" s="120" t="s">
        <v>587</v>
      </c>
      <c r="N20" s="114" t="s">
        <v>775</v>
      </c>
      <c r="O20" s="109">
        <v>856</v>
      </c>
      <c r="P20" s="105"/>
      <c r="Q20" s="106"/>
    </row>
    <row r="21" spans="1:17" ht="10.5" customHeight="1">
      <c r="A21" s="89"/>
      <c r="B21" s="90"/>
      <c r="C21" s="94">
        <v>858</v>
      </c>
      <c r="D21" s="81" t="s">
        <v>715</v>
      </c>
      <c r="E21" s="83">
        <v>720</v>
      </c>
      <c r="F21" s="86">
        <v>542</v>
      </c>
      <c r="G21" s="86">
        <v>-8</v>
      </c>
      <c r="H21" s="86">
        <v>580</v>
      </c>
      <c r="I21" s="110">
        <v>-9</v>
      </c>
      <c r="J21" s="110">
        <v>614</v>
      </c>
      <c r="K21" s="110">
        <v>2</v>
      </c>
      <c r="L21" s="110">
        <v>1767</v>
      </c>
      <c r="M21" s="112">
        <v>20.22</v>
      </c>
      <c r="N21" s="114" t="s">
        <v>776</v>
      </c>
      <c r="O21" s="109">
        <v>858</v>
      </c>
      <c r="P21" s="105"/>
      <c r="Q21" s="106"/>
    </row>
    <row r="22" spans="1:17" ht="10.5" customHeight="1">
      <c r="A22" s="89"/>
      <c r="B22" s="90"/>
      <c r="C22" s="94">
        <v>859</v>
      </c>
      <c r="D22" s="81" t="s">
        <v>716</v>
      </c>
      <c r="E22" s="83">
        <v>6353</v>
      </c>
      <c r="F22" s="86">
        <v>4599</v>
      </c>
      <c r="G22" s="86">
        <v>145</v>
      </c>
      <c r="H22" s="86">
        <v>5034</v>
      </c>
      <c r="I22" s="110">
        <v>161</v>
      </c>
      <c r="J22" s="110">
        <v>5200</v>
      </c>
      <c r="K22" s="110">
        <v>161</v>
      </c>
      <c r="L22" s="110">
        <v>15456</v>
      </c>
      <c r="M22" s="112">
        <v>12.51</v>
      </c>
      <c r="N22" s="114" t="s">
        <v>777</v>
      </c>
      <c r="O22" s="109">
        <v>859</v>
      </c>
      <c r="P22" s="105"/>
      <c r="Q22" s="106"/>
    </row>
    <row r="23" spans="1:17" ht="14.1" customHeight="1">
      <c r="A23" s="92" t="s">
        <v>757</v>
      </c>
      <c r="B23" s="90"/>
      <c r="C23" s="94"/>
      <c r="D23" s="82" t="s">
        <v>717</v>
      </c>
      <c r="E23" s="84">
        <v>2384</v>
      </c>
      <c r="F23" s="87">
        <v>7155</v>
      </c>
      <c r="G23" s="87">
        <v>51</v>
      </c>
      <c r="H23" s="87">
        <v>7795</v>
      </c>
      <c r="I23" s="111">
        <v>37</v>
      </c>
      <c r="J23" s="111">
        <v>8172</v>
      </c>
      <c r="K23" s="111">
        <v>30</v>
      </c>
      <c r="L23" s="111">
        <v>23274</v>
      </c>
      <c r="M23" s="113">
        <v>11.15</v>
      </c>
      <c r="N23" s="115" t="s">
        <v>778</v>
      </c>
      <c r="O23" s="109"/>
      <c r="P23" s="105"/>
      <c r="Q23" s="107" t="s">
        <v>757</v>
      </c>
    </row>
    <row r="24" spans="1:17" ht="10.5" customHeight="1">
      <c r="A24" s="89"/>
      <c r="B24" s="93">
        <v>86</v>
      </c>
      <c r="C24" s="94"/>
      <c r="D24" s="81" t="s">
        <v>718</v>
      </c>
      <c r="E24" s="83">
        <v>1215</v>
      </c>
      <c r="F24" s="86">
        <v>6042</v>
      </c>
      <c r="G24" s="86">
        <v>39</v>
      </c>
      <c r="H24" s="86">
        <v>6551</v>
      </c>
      <c r="I24" s="110">
        <v>31</v>
      </c>
      <c r="J24" s="110">
        <v>6770</v>
      </c>
      <c r="K24" s="110">
        <v>31</v>
      </c>
      <c r="L24" s="110">
        <v>19498</v>
      </c>
      <c r="M24" s="112">
        <v>5.92</v>
      </c>
      <c r="N24" s="114" t="s">
        <v>779</v>
      </c>
      <c r="O24" s="109"/>
      <c r="P24" s="108">
        <v>86</v>
      </c>
      <c r="Q24" s="106"/>
    </row>
    <row r="25" spans="1:17" ht="10.5" customHeight="1">
      <c r="A25" s="89"/>
      <c r="B25" s="90"/>
      <c r="C25" s="94">
        <v>861</v>
      </c>
      <c r="D25" s="81" t="s">
        <v>719</v>
      </c>
      <c r="E25" s="83">
        <v>18</v>
      </c>
      <c r="F25" s="86">
        <v>3817</v>
      </c>
      <c r="G25" s="86">
        <v>0</v>
      </c>
      <c r="H25" s="86">
        <v>4129</v>
      </c>
      <c r="I25" s="110">
        <v>0</v>
      </c>
      <c r="J25" s="110">
        <v>4163</v>
      </c>
      <c r="K25" s="116">
        <v>0</v>
      </c>
      <c r="L25" s="110">
        <v>12110</v>
      </c>
      <c r="M25" s="112">
        <v>1.64</v>
      </c>
      <c r="N25" s="114" t="s">
        <v>780</v>
      </c>
      <c r="O25" s="109">
        <v>861</v>
      </c>
      <c r="P25" s="105"/>
      <c r="Q25" s="106"/>
    </row>
    <row r="26" spans="1:17" ht="10.5" customHeight="1">
      <c r="A26" s="89"/>
      <c r="B26" s="90"/>
      <c r="C26" s="94">
        <v>862</v>
      </c>
      <c r="D26" s="81" t="s">
        <v>720</v>
      </c>
      <c r="E26" s="83">
        <v>11</v>
      </c>
      <c r="F26" s="86">
        <v>9</v>
      </c>
      <c r="G26" s="86">
        <v>0</v>
      </c>
      <c r="H26" s="86">
        <v>6</v>
      </c>
      <c r="I26" s="110">
        <v>0</v>
      </c>
      <c r="J26" s="110">
        <v>5</v>
      </c>
      <c r="K26" s="110">
        <v>0</v>
      </c>
      <c r="L26" s="110">
        <v>22</v>
      </c>
      <c r="M26" s="112">
        <v>-1.48</v>
      </c>
      <c r="N26" s="114" t="s">
        <v>781</v>
      </c>
      <c r="O26" s="109">
        <v>862</v>
      </c>
      <c r="P26" s="105"/>
      <c r="Q26" s="106"/>
    </row>
    <row r="27" spans="1:17" ht="10.5" customHeight="1">
      <c r="A27" s="89"/>
      <c r="B27" s="90"/>
      <c r="C27" s="94">
        <v>869</v>
      </c>
      <c r="D27" s="81" t="s">
        <v>721</v>
      </c>
      <c r="E27" s="83">
        <v>1186</v>
      </c>
      <c r="F27" s="86">
        <v>2216</v>
      </c>
      <c r="G27" s="86">
        <v>39</v>
      </c>
      <c r="H27" s="86">
        <v>2416</v>
      </c>
      <c r="I27" s="110">
        <v>31</v>
      </c>
      <c r="J27" s="110">
        <v>2601</v>
      </c>
      <c r="K27" s="110">
        <v>31</v>
      </c>
      <c r="L27" s="110">
        <v>7366</v>
      </c>
      <c r="M27" s="112">
        <v>13.83</v>
      </c>
      <c r="N27" s="114" t="s">
        <v>782</v>
      </c>
      <c r="O27" s="109">
        <v>869</v>
      </c>
      <c r="P27" s="105"/>
      <c r="Q27" s="106"/>
    </row>
    <row r="28" spans="1:17" ht="10.5" customHeight="1">
      <c r="A28" s="89"/>
      <c r="B28" s="93">
        <v>87</v>
      </c>
      <c r="C28" s="94"/>
      <c r="D28" s="81" t="s">
        <v>722</v>
      </c>
      <c r="E28" s="83">
        <v>337</v>
      </c>
      <c r="F28" s="86">
        <v>550</v>
      </c>
      <c r="G28" s="86">
        <v>5</v>
      </c>
      <c r="H28" s="86">
        <v>550</v>
      </c>
      <c r="I28" s="110">
        <v>1</v>
      </c>
      <c r="J28" s="110">
        <v>594</v>
      </c>
      <c r="K28" s="110">
        <v>0</v>
      </c>
      <c r="L28" s="110">
        <v>1701</v>
      </c>
      <c r="M28" s="112">
        <v>22.38</v>
      </c>
      <c r="N28" s="114" t="s">
        <v>783</v>
      </c>
      <c r="O28" s="109"/>
      <c r="P28" s="108">
        <v>87</v>
      </c>
      <c r="Q28" s="106"/>
    </row>
    <row r="29" spans="1:17" ht="10.5" customHeight="1">
      <c r="A29" s="89"/>
      <c r="B29" s="90"/>
      <c r="C29" s="94">
        <v>871</v>
      </c>
      <c r="D29" s="81" t="s">
        <v>723</v>
      </c>
      <c r="E29" s="83">
        <v>127</v>
      </c>
      <c r="F29" s="86">
        <v>317</v>
      </c>
      <c r="G29" s="88">
        <v>0</v>
      </c>
      <c r="H29" s="86">
        <v>321</v>
      </c>
      <c r="I29" s="110">
        <v>1</v>
      </c>
      <c r="J29" s="110">
        <v>356</v>
      </c>
      <c r="K29" s="116">
        <v>0</v>
      </c>
      <c r="L29" s="110">
        <v>995</v>
      </c>
      <c r="M29" s="112">
        <v>18.559999999999999</v>
      </c>
      <c r="N29" s="114" t="s">
        <v>784</v>
      </c>
      <c r="O29" s="109">
        <v>871</v>
      </c>
      <c r="P29" s="105"/>
      <c r="Q29" s="106"/>
    </row>
    <row r="30" spans="1:17" ht="10.5" customHeight="1">
      <c r="A30" s="89"/>
      <c r="B30" s="90"/>
      <c r="C30" s="94">
        <v>879</v>
      </c>
      <c r="D30" s="81" t="s">
        <v>724</v>
      </c>
      <c r="E30" s="83">
        <v>210</v>
      </c>
      <c r="F30" s="86">
        <v>233</v>
      </c>
      <c r="G30" s="86">
        <v>5</v>
      </c>
      <c r="H30" s="86">
        <v>230</v>
      </c>
      <c r="I30" s="110">
        <v>0</v>
      </c>
      <c r="J30" s="110">
        <v>238</v>
      </c>
      <c r="K30" s="110">
        <v>0</v>
      </c>
      <c r="L30" s="110">
        <v>706</v>
      </c>
      <c r="M30" s="112">
        <v>28.2</v>
      </c>
      <c r="N30" s="114" t="s">
        <v>785</v>
      </c>
      <c r="O30" s="109">
        <v>879</v>
      </c>
      <c r="P30" s="105"/>
      <c r="Q30" s="106"/>
    </row>
    <row r="31" spans="1:17" ht="10.5" customHeight="1">
      <c r="A31" s="89"/>
      <c r="B31" s="93">
        <v>88</v>
      </c>
      <c r="C31" s="94"/>
      <c r="D31" s="81" t="s">
        <v>725</v>
      </c>
      <c r="E31" s="83">
        <v>832</v>
      </c>
      <c r="F31" s="86">
        <v>562</v>
      </c>
      <c r="G31" s="86">
        <v>6</v>
      </c>
      <c r="H31" s="86">
        <v>693</v>
      </c>
      <c r="I31" s="110">
        <v>4</v>
      </c>
      <c r="J31" s="110">
        <v>808</v>
      </c>
      <c r="K31" s="110">
        <v>-1</v>
      </c>
      <c r="L31" s="110">
        <v>2075</v>
      </c>
      <c r="M31" s="112">
        <v>81.67</v>
      </c>
      <c r="N31" s="114" t="s">
        <v>786</v>
      </c>
      <c r="O31" s="109"/>
      <c r="P31" s="108">
        <v>88</v>
      </c>
      <c r="Q31" s="106"/>
    </row>
    <row r="32" spans="1:17" ht="10.5" customHeight="1">
      <c r="A32" s="89"/>
      <c r="B32" s="90"/>
      <c r="C32" s="94">
        <v>881</v>
      </c>
      <c r="D32" s="81" t="s">
        <v>726</v>
      </c>
      <c r="E32" s="83">
        <v>533</v>
      </c>
      <c r="F32" s="86">
        <v>237</v>
      </c>
      <c r="G32" s="86">
        <v>9</v>
      </c>
      <c r="H32" s="86">
        <v>341</v>
      </c>
      <c r="I32" s="110">
        <v>0</v>
      </c>
      <c r="J32" s="110">
        <v>432</v>
      </c>
      <c r="K32" s="110">
        <v>-3</v>
      </c>
      <c r="L32" s="110">
        <v>1017</v>
      </c>
      <c r="M32" s="112">
        <v>333.04</v>
      </c>
      <c r="N32" s="114" t="s">
        <v>787</v>
      </c>
      <c r="O32" s="109">
        <v>881</v>
      </c>
      <c r="P32" s="105"/>
      <c r="Q32" s="106"/>
    </row>
    <row r="33" spans="1:17" ht="10.5" customHeight="1">
      <c r="A33" s="89"/>
      <c r="B33" s="90"/>
      <c r="C33" s="94">
        <v>889</v>
      </c>
      <c r="D33" s="81" t="s">
        <v>727</v>
      </c>
      <c r="E33" s="83">
        <v>299</v>
      </c>
      <c r="F33" s="86">
        <v>325</v>
      </c>
      <c r="G33" s="86">
        <v>-3</v>
      </c>
      <c r="H33" s="86">
        <v>352</v>
      </c>
      <c r="I33" s="110">
        <v>4</v>
      </c>
      <c r="J33" s="110">
        <v>376</v>
      </c>
      <c r="K33" s="110">
        <v>2</v>
      </c>
      <c r="L33" s="110">
        <v>1059</v>
      </c>
      <c r="M33" s="112">
        <v>16.64</v>
      </c>
      <c r="N33" s="114" t="s">
        <v>788</v>
      </c>
      <c r="O33" s="109">
        <v>889</v>
      </c>
      <c r="P33" s="105"/>
      <c r="Q33" s="106"/>
    </row>
    <row r="34" spans="1:17" ht="14.1" customHeight="1">
      <c r="A34" s="92" t="s">
        <v>758</v>
      </c>
      <c r="B34" s="90"/>
      <c r="C34" s="94"/>
      <c r="D34" s="82" t="s">
        <v>728</v>
      </c>
      <c r="E34" s="84">
        <v>41239</v>
      </c>
      <c r="F34" s="87">
        <v>22318</v>
      </c>
      <c r="G34" s="87">
        <v>1904</v>
      </c>
      <c r="H34" s="87">
        <v>22671</v>
      </c>
      <c r="I34" s="111">
        <v>2138</v>
      </c>
      <c r="J34" s="111">
        <v>23152</v>
      </c>
      <c r="K34" s="111">
        <v>2026</v>
      </c>
      <c r="L34" s="111">
        <v>76050</v>
      </c>
      <c r="M34" s="113">
        <v>6.64</v>
      </c>
      <c r="N34" s="115" t="s">
        <v>789</v>
      </c>
      <c r="O34" s="109"/>
      <c r="P34" s="105"/>
      <c r="Q34" s="107" t="s">
        <v>758</v>
      </c>
    </row>
    <row r="35" spans="1:17" ht="10.5" customHeight="1">
      <c r="A35" s="89"/>
      <c r="B35" s="93">
        <v>90</v>
      </c>
      <c r="C35" s="94"/>
      <c r="D35" s="81" t="s">
        <v>729</v>
      </c>
      <c r="E35" s="83">
        <v>7036</v>
      </c>
      <c r="F35" s="86">
        <v>5958</v>
      </c>
      <c r="G35" s="86">
        <v>87</v>
      </c>
      <c r="H35" s="86">
        <v>6799</v>
      </c>
      <c r="I35" s="110">
        <v>112</v>
      </c>
      <c r="J35" s="110">
        <v>6440</v>
      </c>
      <c r="K35" s="110">
        <v>201</v>
      </c>
      <c r="L35" s="110">
        <v>19736</v>
      </c>
      <c r="M35" s="112">
        <v>12.8</v>
      </c>
      <c r="N35" s="114" t="s">
        <v>790</v>
      </c>
      <c r="O35" s="109"/>
      <c r="P35" s="108">
        <v>90</v>
      </c>
      <c r="Q35" s="106"/>
    </row>
    <row r="36" spans="1:17" ht="10.5" customHeight="1">
      <c r="A36" s="89"/>
      <c r="B36" s="90"/>
      <c r="C36" s="94">
        <v>901</v>
      </c>
      <c r="D36" s="81" t="s">
        <v>730</v>
      </c>
      <c r="E36" s="83">
        <v>550</v>
      </c>
      <c r="F36" s="86">
        <v>132</v>
      </c>
      <c r="G36" s="86">
        <v>9</v>
      </c>
      <c r="H36" s="86">
        <v>182</v>
      </c>
      <c r="I36" s="110">
        <v>10</v>
      </c>
      <c r="J36" s="110">
        <v>155</v>
      </c>
      <c r="K36" s="110">
        <v>10</v>
      </c>
      <c r="L36" s="110">
        <v>508</v>
      </c>
      <c r="M36" s="112">
        <v>19.600000000000001</v>
      </c>
      <c r="N36" s="114" t="s">
        <v>791</v>
      </c>
      <c r="O36" s="109">
        <v>901</v>
      </c>
      <c r="P36" s="105"/>
      <c r="Q36" s="106"/>
    </row>
    <row r="37" spans="1:17" ht="10.5" customHeight="1">
      <c r="A37" s="89"/>
      <c r="B37" s="90"/>
      <c r="C37" s="94">
        <v>902</v>
      </c>
      <c r="D37" s="81" t="s">
        <v>731</v>
      </c>
      <c r="E37" s="83">
        <v>2094</v>
      </c>
      <c r="F37" s="86">
        <v>1016</v>
      </c>
      <c r="G37" s="86">
        <v>39</v>
      </c>
      <c r="H37" s="86">
        <v>1213</v>
      </c>
      <c r="I37" s="110">
        <v>44</v>
      </c>
      <c r="J37" s="110">
        <v>1197</v>
      </c>
      <c r="K37" s="110">
        <v>55</v>
      </c>
      <c r="L37" s="110">
        <v>3601</v>
      </c>
      <c r="M37" s="112">
        <v>-8.9</v>
      </c>
      <c r="N37" s="114" t="s">
        <v>792</v>
      </c>
      <c r="O37" s="109">
        <v>902</v>
      </c>
      <c r="P37" s="105"/>
      <c r="Q37" s="106"/>
    </row>
    <row r="38" spans="1:17" ht="10.5" customHeight="1">
      <c r="A38" s="89"/>
      <c r="B38" s="90"/>
      <c r="C38" s="94">
        <v>903</v>
      </c>
      <c r="D38" s="81" t="s">
        <v>732</v>
      </c>
      <c r="E38" s="83">
        <v>4392</v>
      </c>
      <c r="F38" s="86">
        <v>4811</v>
      </c>
      <c r="G38" s="86">
        <v>39</v>
      </c>
      <c r="H38" s="86">
        <v>5404</v>
      </c>
      <c r="I38" s="110">
        <v>57</v>
      </c>
      <c r="J38" s="110">
        <v>5087</v>
      </c>
      <c r="K38" s="110">
        <v>136</v>
      </c>
      <c r="L38" s="110">
        <v>15628</v>
      </c>
      <c r="M38" s="112">
        <v>19.12</v>
      </c>
      <c r="N38" s="114" t="s">
        <v>793</v>
      </c>
      <c r="O38" s="109">
        <v>903</v>
      </c>
      <c r="P38" s="105"/>
      <c r="Q38" s="106"/>
    </row>
    <row r="39" spans="1:17" ht="10.5" customHeight="1">
      <c r="A39" s="89"/>
      <c r="B39" s="93">
        <v>91</v>
      </c>
      <c r="C39" s="94"/>
      <c r="D39" s="81" t="s">
        <v>733</v>
      </c>
      <c r="E39" s="83">
        <v>56</v>
      </c>
      <c r="F39" s="86">
        <v>133</v>
      </c>
      <c r="G39" s="86">
        <v>1</v>
      </c>
      <c r="H39" s="86">
        <v>49</v>
      </c>
      <c r="I39" s="110">
        <v>1</v>
      </c>
      <c r="J39" s="110">
        <v>115</v>
      </c>
      <c r="K39" s="110">
        <v>1</v>
      </c>
      <c r="L39" s="110">
        <v>300</v>
      </c>
      <c r="M39" s="112">
        <v>-4.28</v>
      </c>
      <c r="N39" s="114" t="s">
        <v>794</v>
      </c>
      <c r="O39" s="109"/>
      <c r="P39" s="108">
        <v>91</v>
      </c>
      <c r="Q39" s="106"/>
    </row>
    <row r="40" spans="1:17" ht="10.5" customHeight="1">
      <c r="A40" s="89"/>
      <c r="B40" s="90"/>
      <c r="C40" s="94">
        <v>910</v>
      </c>
      <c r="D40" s="81" t="s">
        <v>734</v>
      </c>
      <c r="E40" s="83">
        <v>56</v>
      </c>
      <c r="F40" s="86">
        <v>133</v>
      </c>
      <c r="G40" s="86">
        <v>1</v>
      </c>
      <c r="H40" s="86">
        <v>49</v>
      </c>
      <c r="I40" s="110">
        <v>1</v>
      </c>
      <c r="J40" s="110">
        <v>115</v>
      </c>
      <c r="K40" s="110">
        <v>1</v>
      </c>
      <c r="L40" s="110">
        <v>300</v>
      </c>
      <c r="M40" s="112">
        <v>-4.28</v>
      </c>
      <c r="N40" s="114" t="s">
        <v>795</v>
      </c>
      <c r="O40" s="109">
        <v>910</v>
      </c>
      <c r="P40" s="105"/>
      <c r="Q40" s="106"/>
    </row>
    <row r="41" spans="1:17" ht="10.5" customHeight="1">
      <c r="A41" s="89"/>
      <c r="B41" s="93">
        <v>92</v>
      </c>
      <c r="C41" s="94"/>
      <c r="D41" s="81" t="s">
        <v>735</v>
      </c>
      <c r="E41" s="83">
        <v>10966</v>
      </c>
      <c r="F41" s="86">
        <v>1622</v>
      </c>
      <c r="G41" s="86">
        <v>7</v>
      </c>
      <c r="H41" s="86">
        <v>1113</v>
      </c>
      <c r="I41" s="110">
        <v>12</v>
      </c>
      <c r="J41" s="110">
        <v>993</v>
      </c>
      <c r="K41" s="110">
        <v>6</v>
      </c>
      <c r="L41" s="110">
        <v>3760</v>
      </c>
      <c r="M41" s="112">
        <v>-16.29</v>
      </c>
      <c r="N41" s="114" t="s">
        <v>796</v>
      </c>
      <c r="O41" s="109"/>
      <c r="P41" s="108">
        <v>92</v>
      </c>
      <c r="Q41" s="106"/>
    </row>
    <row r="42" spans="1:17" ht="10.5" customHeight="1">
      <c r="A42" s="89"/>
      <c r="B42" s="90"/>
      <c r="C42" s="94">
        <v>920</v>
      </c>
      <c r="D42" s="81" t="s">
        <v>736</v>
      </c>
      <c r="E42" s="83">
        <v>10966</v>
      </c>
      <c r="F42" s="86">
        <v>1622</v>
      </c>
      <c r="G42" s="86">
        <v>7</v>
      </c>
      <c r="H42" s="86">
        <v>1113</v>
      </c>
      <c r="I42" s="110">
        <v>12</v>
      </c>
      <c r="J42" s="110">
        <v>993</v>
      </c>
      <c r="K42" s="110">
        <v>6</v>
      </c>
      <c r="L42" s="110">
        <v>3760</v>
      </c>
      <c r="M42" s="112">
        <v>-16.29</v>
      </c>
      <c r="N42" s="114" t="s">
        <v>797</v>
      </c>
      <c r="O42" s="109">
        <v>920</v>
      </c>
      <c r="P42" s="105"/>
      <c r="Q42" s="106"/>
    </row>
    <row r="43" spans="1:17" ht="10.5" customHeight="1">
      <c r="A43" s="89"/>
      <c r="B43" s="93">
        <v>93</v>
      </c>
      <c r="C43" s="94"/>
      <c r="D43" s="81" t="s">
        <v>737</v>
      </c>
      <c r="E43" s="83">
        <v>23181</v>
      </c>
      <c r="F43" s="86">
        <v>14605</v>
      </c>
      <c r="G43" s="86">
        <v>1809</v>
      </c>
      <c r="H43" s="86">
        <v>14710</v>
      </c>
      <c r="I43" s="110">
        <v>2014</v>
      </c>
      <c r="J43" s="110">
        <v>15604</v>
      </c>
      <c r="K43" s="110">
        <v>1819</v>
      </c>
      <c r="L43" s="110">
        <v>52254</v>
      </c>
      <c r="M43" s="112">
        <v>6.62</v>
      </c>
      <c r="N43" s="114" t="s">
        <v>798</v>
      </c>
      <c r="O43" s="109"/>
      <c r="P43" s="108">
        <v>93</v>
      </c>
      <c r="Q43" s="106"/>
    </row>
    <row r="44" spans="1:17" ht="10.5" customHeight="1">
      <c r="A44" s="89"/>
      <c r="B44" s="90"/>
      <c r="C44" s="94">
        <v>931</v>
      </c>
      <c r="D44" s="81" t="s">
        <v>738</v>
      </c>
      <c r="E44" s="83">
        <v>5016</v>
      </c>
      <c r="F44" s="86">
        <v>6829</v>
      </c>
      <c r="G44" s="86">
        <v>143</v>
      </c>
      <c r="H44" s="86">
        <v>7445</v>
      </c>
      <c r="I44" s="110">
        <v>142</v>
      </c>
      <c r="J44" s="110">
        <v>8175</v>
      </c>
      <c r="K44" s="110">
        <v>131</v>
      </c>
      <c r="L44" s="110">
        <v>22990</v>
      </c>
      <c r="M44" s="112">
        <v>13.79</v>
      </c>
      <c r="N44" s="114" t="s">
        <v>799</v>
      </c>
      <c r="O44" s="109">
        <v>931</v>
      </c>
      <c r="P44" s="105"/>
      <c r="Q44" s="106"/>
    </row>
    <row r="45" spans="1:17" ht="10.5" customHeight="1">
      <c r="A45" s="89"/>
      <c r="B45" s="90"/>
      <c r="C45" s="94">
        <v>932</v>
      </c>
      <c r="D45" s="81" t="s">
        <v>739</v>
      </c>
      <c r="E45" s="83">
        <v>18165</v>
      </c>
      <c r="F45" s="86">
        <v>7775</v>
      </c>
      <c r="G45" s="86">
        <v>1667</v>
      </c>
      <c r="H45" s="86">
        <v>7265</v>
      </c>
      <c r="I45" s="110">
        <v>1872</v>
      </c>
      <c r="J45" s="110">
        <v>7429</v>
      </c>
      <c r="K45" s="110">
        <v>1688</v>
      </c>
      <c r="L45" s="110">
        <v>29264</v>
      </c>
      <c r="M45" s="112">
        <v>1.59</v>
      </c>
      <c r="N45" s="114" t="s">
        <v>800</v>
      </c>
      <c r="O45" s="109">
        <v>932</v>
      </c>
      <c r="P45" s="105"/>
      <c r="Q45" s="106"/>
    </row>
    <row r="46" spans="1:17" ht="14.1" customHeight="1">
      <c r="A46" s="92" t="s">
        <v>759</v>
      </c>
      <c r="B46" s="90"/>
      <c r="C46" s="94"/>
      <c r="D46" s="82" t="s">
        <v>740</v>
      </c>
      <c r="E46" s="84">
        <v>95824</v>
      </c>
      <c r="F46" s="87">
        <v>43612</v>
      </c>
      <c r="G46" s="87">
        <v>6427</v>
      </c>
      <c r="H46" s="87">
        <v>47396</v>
      </c>
      <c r="I46" s="111">
        <v>6345</v>
      </c>
      <c r="J46" s="111">
        <v>46644</v>
      </c>
      <c r="K46" s="111">
        <v>6358</v>
      </c>
      <c r="L46" s="111">
        <v>162673</v>
      </c>
      <c r="M46" s="113">
        <v>5.54</v>
      </c>
      <c r="N46" s="115" t="s">
        <v>801</v>
      </c>
      <c r="O46" s="109"/>
      <c r="P46" s="105"/>
      <c r="Q46" s="107" t="s">
        <v>759</v>
      </c>
    </row>
    <row r="47" spans="1:17" ht="10.5" customHeight="1">
      <c r="A47" s="89"/>
      <c r="B47" s="93">
        <v>94</v>
      </c>
      <c r="C47" s="94"/>
      <c r="D47" s="81" t="s">
        <v>741</v>
      </c>
      <c r="E47" s="83">
        <v>670</v>
      </c>
      <c r="F47" s="86">
        <v>3887</v>
      </c>
      <c r="G47" s="86">
        <v>11</v>
      </c>
      <c r="H47" s="86">
        <v>4027</v>
      </c>
      <c r="I47" s="110">
        <v>45</v>
      </c>
      <c r="J47" s="110">
        <v>3457</v>
      </c>
      <c r="K47" s="110">
        <v>10</v>
      </c>
      <c r="L47" s="110">
        <v>11456</v>
      </c>
      <c r="M47" s="112">
        <v>9.75</v>
      </c>
      <c r="N47" s="114" t="s">
        <v>802</v>
      </c>
      <c r="O47" s="109"/>
      <c r="P47" s="108">
        <v>94</v>
      </c>
      <c r="Q47" s="106"/>
    </row>
    <row r="48" spans="1:17" ht="10.5" customHeight="1">
      <c r="A48" s="89"/>
      <c r="B48" s="90"/>
      <c r="C48" s="94">
        <v>941</v>
      </c>
      <c r="D48" s="81" t="s">
        <v>742</v>
      </c>
      <c r="E48" s="83">
        <v>17</v>
      </c>
      <c r="F48" s="86">
        <v>16</v>
      </c>
      <c r="G48" s="86">
        <v>0</v>
      </c>
      <c r="H48" s="86">
        <v>22</v>
      </c>
      <c r="I48" s="110">
        <v>0</v>
      </c>
      <c r="J48" s="110">
        <v>16</v>
      </c>
      <c r="K48" s="110">
        <v>0</v>
      </c>
      <c r="L48" s="110">
        <v>55</v>
      </c>
      <c r="M48" s="112">
        <v>19.05</v>
      </c>
      <c r="N48" s="114" t="s">
        <v>803</v>
      </c>
      <c r="O48" s="109">
        <v>941</v>
      </c>
      <c r="P48" s="105"/>
      <c r="Q48" s="106"/>
    </row>
    <row r="49" spans="1:17" ht="20.100000000000001" customHeight="1">
      <c r="A49" s="89"/>
      <c r="B49" s="90"/>
      <c r="C49" s="94">
        <v>942</v>
      </c>
      <c r="D49" s="81" t="s">
        <v>743</v>
      </c>
      <c r="E49" s="83">
        <v>212</v>
      </c>
      <c r="F49" s="86">
        <v>1440</v>
      </c>
      <c r="G49" s="86">
        <v>7</v>
      </c>
      <c r="H49" s="86">
        <v>1854</v>
      </c>
      <c r="I49" s="110">
        <v>4</v>
      </c>
      <c r="J49" s="110">
        <v>1709</v>
      </c>
      <c r="K49" s="110">
        <v>4</v>
      </c>
      <c r="L49" s="110">
        <v>5028</v>
      </c>
      <c r="M49" s="112">
        <v>23.56</v>
      </c>
      <c r="N49" s="114" t="s">
        <v>804</v>
      </c>
      <c r="O49" s="109">
        <v>942</v>
      </c>
      <c r="P49" s="105"/>
      <c r="Q49" s="106"/>
    </row>
    <row r="50" spans="1:17" ht="10.5" customHeight="1">
      <c r="A50" s="89"/>
      <c r="B50" s="90"/>
      <c r="C50" s="94">
        <v>949</v>
      </c>
      <c r="D50" s="81" t="s">
        <v>744</v>
      </c>
      <c r="E50" s="83">
        <v>441</v>
      </c>
      <c r="F50" s="86">
        <v>2431</v>
      </c>
      <c r="G50" s="86">
        <v>3</v>
      </c>
      <c r="H50" s="86">
        <v>2151</v>
      </c>
      <c r="I50" s="110">
        <v>41</v>
      </c>
      <c r="J50" s="110">
        <v>1733</v>
      </c>
      <c r="K50" s="110">
        <v>5</v>
      </c>
      <c r="L50" s="110">
        <v>6373</v>
      </c>
      <c r="M50" s="112">
        <v>0.79</v>
      </c>
      <c r="N50" s="114" t="s">
        <v>805</v>
      </c>
      <c r="O50" s="109">
        <v>949</v>
      </c>
      <c r="P50" s="105"/>
      <c r="Q50" s="106"/>
    </row>
    <row r="51" spans="1:17" ht="10.5" customHeight="1">
      <c r="A51" s="89"/>
      <c r="B51" s="93">
        <v>95</v>
      </c>
      <c r="C51" s="94"/>
      <c r="D51" s="81" t="s">
        <v>745</v>
      </c>
      <c r="E51" s="83">
        <v>33383</v>
      </c>
      <c r="F51" s="86">
        <v>25285</v>
      </c>
      <c r="G51" s="86">
        <v>1654</v>
      </c>
      <c r="H51" s="86">
        <v>28179</v>
      </c>
      <c r="I51" s="110">
        <v>1652</v>
      </c>
      <c r="J51" s="110">
        <v>27990</v>
      </c>
      <c r="K51" s="110">
        <v>1670</v>
      </c>
      <c r="L51" s="110">
        <v>88009</v>
      </c>
      <c r="M51" s="112">
        <v>3.93</v>
      </c>
      <c r="N51" s="114" t="s">
        <v>806</v>
      </c>
      <c r="O51" s="109"/>
      <c r="P51" s="108">
        <v>95</v>
      </c>
      <c r="Q51" s="106"/>
    </row>
    <row r="52" spans="1:17" ht="20.100000000000001" customHeight="1">
      <c r="A52" s="89"/>
      <c r="B52" s="90"/>
      <c r="C52" s="94">
        <v>951</v>
      </c>
      <c r="D52" s="81" t="s">
        <v>746</v>
      </c>
      <c r="E52" s="83">
        <v>15719</v>
      </c>
      <c r="F52" s="86">
        <v>19150</v>
      </c>
      <c r="G52" s="86">
        <v>582</v>
      </c>
      <c r="H52" s="86">
        <v>20182</v>
      </c>
      <c r="I52" s="110">
        <v>578</v>
      </c>
      <c r="J52" s="110">
        <v>20267</v>
      </c>
      <c r="K52" s="110">
        <v>595</v>
      </c>
      <c r="L52" s="110">
        <v>61913</v>
      </c>
      <c r="M52" s="112">
        <v>2.97</v>
      </c>
      <c r="N52" s="114" t="s">
        <v>807</v>
      </c>
      <c r="O52" s="109">
        <v>951</v>
      </c>
      <c r="P52" s="105"/>
      <c r="Q52" s="106"/>
    </row>
    <row r="53" spans="1:17" ht="20.100000000000001" customHeight="1">
      <c r="A53" s="89"/>
      <c r="B53" s="90"/>
      <c r="C53" s="94">
        <v>952</v>
      </c>
      <c r="D53" s="81" t="s">
        <v>747</v>
      </c>
      <c r="E53" s="83">
        <v>4252</v>
      </c>
      <c r="F53" s="86">
        <v>3378</v>
      </c>
      <c r="G53" s="86">
        <v>188</v>
      </c>
      <c r="H53" s="86">
        <v>5017</v>
      </c>
      <c r="I53" s="110">
        <v>183</v>
      </c>
      <c r="J53" s="110">
        <v>4684</v>
      </c>
      <c r="K53" s="110">
        <v>167</v>
      </c>
      <c r="L53" s="110">
        <v>13781</v>
      </c>
      <c r="M53" s="112">
        <v>10.39</v>
      </c>
      <c r="N53" s="114" t="s">
        <v>808</v>
      </c>
      <c r="O53" s="109">
        <v>952</v>
      </c>
      <c r="P53" s="105"/>
      <c r="Q53" s="106"/>
    </row>
    <row r="54" spans="1:17" ht="20.100000000000001" customHeight="1">
      <c r="A54" s="89"/>
      <c r="B54" s="90"/>
      <c r="C54" s="94">
        <v>959</v>
      </c>
      <c r="D54" s="81" t="s">
        <v>748</v>
      </c>
      <c r="E54" s="83">
        <v>13412</v>
      </c>
      <c r="F54" s="86">
        <v>2757</v>
      </c>
      <c r="G54" s="86">
        <v>884</v>
      </c>
      <c r="H54" s="86">
        <v>2981</v>
      </c>
      <c r="I54" s="110">
        <v>891</v>
      </c>
      <c r="J54" s="110">
        <v>3039</v>
      </c>
      <c r="K54" s="110">
        <v>907</v>
      </c>
      <c r="L54" s="110">
        <v>12315</v>
      </c>
      <c r="M54" s="112">
        <v>2.06</v>
      </c>
      <c r="N54" s="114" t="s">
        <v>809</v>
      </c>
      <c r="O54" s="109">
        <v>959</v>
      </c>
      <c r="P54" s="105"/>
      <c r="Q54" s="106"/>
    </row>
    <row r="55" spans="1:17" ht="10.5" customHeight="1">
      <c r="A55" s="89"/>
      <c r="B55" s="93">
        <v>96</v>
      </c>
      <c r="C55" s="94"/>
      <c r="D55" s="81" t="s">
        <v>749</v>
      </c>
      <c r="E55" s="83">
        <v>61771</v>
      </c>
      <c r="F55" s="86">
        <v>14440</v>
      </c>
      <c r="G55" s="86">
        <v>4762</v>
      </c>
      <c r="H55" s="86">
        <v>15190</v>
      </c>
      <c r="I55" s="110">
        <v>4648</v>
      </c>
      <c r="J55" s="110">
        <v>15196</v>
      </c>
      <c r="K55" s="110">
        <v>4679</v>
      </c>
      <c r="L55" s="110">
        <v>63208</v>
      </c>
      <c r="M55" s="112">
        <v>7.1</v>
      </c>
      <c r="N55" s="114" t="s">
        <v>810</v>
      </c>
      <c r="O55" s="109"/>
      <c r="P55" s="108">
        <v>96</v>
      </c>
      <c r="Q55" s="106"/>
    </row>
    <row r="56" spans="1:17" ht="10.5" customHeight="1">
      <c r="A56" s="89"/>
      <c r="B56" s="90"/>
      <c r="C56" s="94">
        <v>961</v>
      </c>
      <c r="D56" s="81" t="s">
        <v>750</v>
      </c>
      <c r="E56" s="83">
        <v>7322</v>
      </c>
      <c r="F56" s="86">
        <v>1612</v>
      </c>
      <c r="G56" s="86">
        <v>403</v>
      </c>
      <c r="H56" s="86">
        <v>1593</v>
      </c>
      <c r="I56" s="110">
        <v>409</v>
      </c>
      <c r="J56" s="110">
        <v>1596</v>
      </c>
      <c r="K56" s="110">
        <v>409</v>
      </c>
      <c r="L56" s="110">
        <v>6420</v>
      </c>
      <c r="M56" s="112">
        <v>-0.28000000000000003</v>
      </c>
      <c r="N56" s="114" t="s">
        <v>811</v>
      </c>
      <c r="O56" s="109">
        <v>961</v>
      </c>
      <c r="P56" s="105"/>
      <c r="Q56" s="106"/>
    </row>
    <row r="57" spans="1:17" ht="10.5" customHeight="1">
      <c r="A57" s="89"/>
      <c r="B57" s="90"/>
      <c r="C57" s="94">
        <v>962</v>
      </c>
      <c r="D57" s="81" t="s">
        <v>751</v>
      </c>
      <c r="E57" s="83">
        <v>35986</v>
      </c>
      <c r="F57" s="86">
        <v>4856</v>
      </c>
      <c r="G57" s="86">
        <v>3320</v>
      </c>
      <c r="H57" s="86">
        <v>5005</v>
      </c>
      <c r="I57" s="110">
        <v>3253</v>
      </c>
      <c r="J57" s="110">
        <v>5538</v>
      </c>
      <c r="K57" s="110">
        <v>3303</v>
      </c>
      <c r="L57" s="110">
        <v>28253</v>
      </c>
      <c r="M57" s="112">
        <v>8.36</v>
      </c>
      <c r="N57" s="114" t="s">
        <v>812</v>
      </c>
      <c r="O57" s="109">
        <v>962</v>
      </c>
      <c r="P57" s="105"/>
      <c r="Q57" s="106"/>
    </row>
    <row r="58" spans="1:17" ht="10.5" customHeight="1">
      <c r="A58" s="89"/>
      <c r="B58" s="90"/>
      <c r="C58" s="94">
        <v>963</v>
      </c>
      <c r="D58" s="81" t="s">
        <v>752</v>
      </c>
      <c r="E58" s="83">
        <v>4582</v>
      </c>
      <c r="F58" s="86">
        <v>3711</v>
      </c>
      <c r="G58" s="86">
        <v>237</v>
      </c>
      <c r="H58" s="86">
        <v>4552</v>
      </c>
      <c r="I58" s="110">
        <v>190</v>
      </c>
      <c r="J58" s="110">
        <v>4525</v>
      </c>
      <c r="K58" s="110">
        <v>168</v>
      </c>
      <c r="L58" s="110">
        <v>13538</v>
      </c>
      <c r="M58" s="112">
        <v>9.58</v>
      </c>
      <c r="N58" s="114" t="s">
        <v>813</v>
      </c>
      <c r="O58" s="109">
        <v>963</v>
      </c>
      <c r="P58" s="105"/>
      <c r="Q58" s="106"/>
    </row>
    <row r="59" spans="1:17" ht="10.5" customHeight="1">
      <c r="A59" s="89"/>
      <c r="B59" s="90"/>
      <c r="C59" s="94">
        <v>964</v>
      </c>
      <c r="D59" s="81" t="s">
        <v>753</v>
      </c>
      <c r="E59" s="83">
        <v>81</v>
      </c>
      <c r="F59" s="86">
        <v>334</v>
      </c>
      <c r="G59" s="86">
        <v>2</v>
      </c>
      <c r="H59" s="86">
        <v>124</v>
      </c>
      <c r="I59" s="110">
        <v>2</v>
      </c>
      <c r="J59" s="110">
        <v>-222</v>
      </c>
      <c r="K59" s="110">
        <v>2</v>
      </c>
      <c r="L59" s="110">
        <v>244</v>
      </c>
      <c r="M59" s="112">
        <v>168.47</v>
      </c>
      <c r="N59" s="114" t="s">
        <v>814</v>
      </c>
      <c r="O59" s="109">
        <v>964</v>
      </c>
      <c r="P59" s="105"/>
      <c r="Q59" s="106"/>
    </row>
    <row r="60" spans="1:17" ht="10.5" customHeight="1">
      <c r="A60" s="89"/>
      <c r="B60" s="90"/>
      <c r="C60" s="94">
        <v>969</v>
      </c>
      <c r="D60" s="81" t="s">
        <v>754</v>
      </c>
      <c r="E60" s="83">
        <v>13800</v>
      </c>
      <c r="F60" s="86">
        <v>3928</v>
      </c>
      <c r="G60" s="86">
        <v>801</v>
      </c>
      <c r="H60" s="86">
        <v>3915</v>
      </c>
      <c r="I60" s="110">
        <v>794</v>
      </c>
      <c r="J60" s="110">
        <v>3759</v>
      </c>
      <c r="K60" s="110">
        <v>797</v>
      </c>
      <c r="L60" s="110">
        <v>14752</v>
      </c>
      <c r="M60" s="112">
        <v>4.9000000000000004</v>
      </c>
      <c r="N60" s="114" t="s">
        <v>815</v>
      </c>
      <c r="O60" s="109">
        <v>969</v>
      </c>
      <c r="P60" s="105"/>
      <c r="Q60" s="106"/>
    </row>
    <row r="61" spans="1:17" ht="14.1" customHeight="1">
      <c r="A61" s="125" t="s">
        <v>760</v>
      </c>
      <c r="B61" s="90"/>
      <c r="C61" s="94"/>
      <c r="D61" s="82" t="s">
        <v>755</v>
      </c>
      <c r="E61" s="84">
        <v>79</v>
      </c>
      <c r="F61" s="87">
        <v>1863</v>
      </c>
      <c r="G61" s="87">
        <v>3000</v>
      </c>
      <c r="H61" s="87">
        <v>3948</v>
      </c>
      <c r="I61" s="111">
        <v>1800</v>
      </c>
      <c r="J61" s="111">
        <v>2832</v>
      </c>
      <c r="K61" s="111">
        <v>2520</v>
      </c>
      <c r="L61" s="111">
        <v>16850</v>
      </c>
      <c r="M61" s="113">
        <v>8.4</v>
      </c>
      <c r="N61" s="115" t="s">
        <v>816</v>
      </c>
      <c r="O61" s="109"/>
      <c r="P61" s="105"/>
      <c r="Q61" s="126" t="s">
        <v>760</v>
      </c>
    </row>
    <row r="62" spans="1:17" ht="5.0999999999999996" customHeight="1" thickBot="1">
      <c r="A62" s="23"/>
      <c r="B62" s="25"/>
      <c r="C62" s="25"/>
      <c r="D62" s="13"/>
      <c r="E62" s="17"/>
      <c r="F62" s="9"/>
      <c r="G62" s="9"/>
      <c r="H62" s="15"/>
      <c r="I62" s="13"/>
      <c r="J62" s="11"/>
      <c r="K62" s="11"/>
      <c r="L62" s="11"/>
      <c r="M62" s="37"/>
      <c r="N62" s="39"/>
      <c r="O62" s="9"/>
      <c r="P62" s="9"/>
      <c r="Q62" s="7"/>
    </row>
    <row r="64" spans="1:17" ht="15" customHeight="1"/>
  </sheetData>
  <mergeCells count="12">
    <mergeCell ref="I1:Q1"/>
    <mergeCell ref="A1:H1"/>
    <mergeCell ref="Q3:Q6"/>
    <mergeCell ref="F3:H3"/>
    <mergeCell ref="I3:M3"/>
    <mergeCell ref="A3:A6"/>
    <mergeCell ref="B3:B6"/>
    <mergeCell ref="C3:C6"/>
    <mergeCell ref="D3:D6"/>
    <mergeCell ref="P3:P6"/>
    <mergeCell ref="O3:O6"/>
    <mergeCell ref="N3:N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104" orientation="portrait" useFirstPageNumber="1" horizontalDpi="4294967292" r:id="rId1"/>
  <headerFooter alignWithMargins="0">
    <oddFooter>&amp;C&amp;10 -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表</vt:lpstr>
      <vt:lpstr>表(續1)</vt:lpstr>
      <vt:lpstr>表(續2)</vt:lpstr>
      <vt:lpstr>表(續3)</vt:lpstr>
      <vt:lpstr>表(續4)</vt:lpstr>
      <vt:lpstr>表(續5)</vt:lpstr>
      <vt:lpstr>表(續6完)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陳巧芸</cp:lastModifiedBy>
  <cp:lastPrinted>2024-09-11T06:23:46Z</cp:lastPrinted>
  <dcterms:created xsi:type="dcterms:W3CDTF">2001-11-06T09:07:39Z</dcterms:created>
  <dcterms:modified xsi:type="dcterms:W3CDTF">2024-09-11T06:23:46Z</dcterms:modified>
</cp:coreProperties>
</file>