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08\"/>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0" i="1" l="1"/>
  <c r="A30" i="1"/>
</calcChain>
</file>

<file path=xl/sharedStrings.xml><?xml version="1.0" encoding="utf-8"?>
<sst xmlns="http://schemas.openxmlformats.org/spreadsheetml/2006/main" count="202" uniqueCount="108">
  <si>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</si>
  <si>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</si>
  <si>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</si>
  <si>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</si>
  <si>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</si>
  <si>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</si>
  <si>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</si>
  <si>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</si>
  <si>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</si>
  <si>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</si>
  <si>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</si>
  <si>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</si>
  <si>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</si>
  <si>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</si>
  <si>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</si>
  <si>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</si>
  <si>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</si>
  <si>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</si>
  <si>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</si>
  <si>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</si>
  <si>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</si>
  <si>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#pt1</t>
    <phoneticPr fontId="2" type="noConversion"/>
  </si>
  <si>
    <t>#pt2</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</si>
  <si>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</si>
  <si>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</si>
  <si>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</si>
  <si>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</si>
  <si>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</si>
  <si>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</si>
  <si>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</si>
  <si>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</si>
  <si>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</si>
  <si>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</si>
  <si>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</si>
  <si>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</si>
  <si>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</si>
  <si>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</si>
  <si>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</si>
  <si>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</si>
  <si>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</si>
  <si>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</si>
  <si>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</si>
  <si>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</si>
  <si>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</si>
  <si>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</si>
  <si>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</si>
  <si>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</si>
  <si>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</si>
  <si>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</si>
  <si>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</si>
  <si>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</si>
  <si>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</si>
  <si>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</si>
  <si>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</si>
  <si>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</si>
  <si>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</si>
  <si>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</si>
  <si>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稅　目　別</t>
    <phoneticPr fontId="2" type="noConversion"/>
  </si>
  <si>
    <t>Item of Tax</t>
    <phoneticPr fontId="2" type="noConversion"/>
  </si>
  <si>
    <t>No. of
Pending
of Last 
Term</t>
    <phoneticPr fontId="2" type="noConversion"/>
  </si>
  <si>
    <t>1.更正調整案件係指系統因移送案件資料修正(例如移送後更正移送金額)，或移送執行動態與報表產出日
  期落差而調整之件數及金額。
2.本表自108年起調整部分欄位定義。</t>
  </si>
  <si>
    <t>說　　明：</t>
  </si>
  <si>
    <t>總　　　　　計</t>
  </si>
  <si>
    <t>營利事業所得稅</t>
  </si>
  <si>
    <t>綜 合 所 得 稅</t>
  </si>
  <si>
    <t>遺　　產　　稅</t>
  </si>
  <si>
    <t>贈　　與　　稅</t>
  </si>
  <si>
    <t>貨　　物　　稅</t>
  </si>
  <si>
    <t>證 券 交 易 稅</t>
  </si>
  <si>
    <t>期 貨 交 易 稅</t>
  </si>
  <si>
    <t>菸　　酒　　稅</t>
  </si>
  <si>
    <t>特種貨物及勞務稅</t>
  </si>
  <si>
    <t>營　　業　　稅</t>
  </si>
  <si>
    <t>地　　價　　稅</t>
  </si>
  <si>
    <t>土 地 增 值 稅</t>
  </si>
  <si>
    <t>房　　屋　　稅</t>
  </si>
  <si>
    <t>使 用 牌 照 稅</t>
  </si>
  <si>
    <t>契　　　　　稅</t>
  </si>
  <si>
    <t>印　　花　　稅</t>
  </si>
  <si>
    <t>娛　　樂　　稅</t>
  </si>
  <si>
    <t>特別及臨時稅課</t>
  </si>
  <si>
    <t xml:space="preserve">     113年 1月 1日至 6月30日止</t>
  </si>
  <si>
    <t>表3-13. 違章漏稅案件處理及財務罰鍰執行情形－按稅目別分</t>
  </si>
  <si>
    <t>1.The column of “Adjustment” indicates the adjustment of case numbers and fines due to the revision of the cases 
   submitted or due to the differences between the report dates.
2.Starting 2019, some columns in the table are to be redefined.</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</si>
  <si>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</si>
  <si>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</si>
  <si>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</si>
  <si>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</si>
  <si>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</si>
  <si>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</si>
  <si>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</si>
  <si>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</si>
  <si>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</si>
  <si>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</si>
  <si>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</si>
  <si>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</si>
  <si>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</si>
  <si>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</si>
  <si>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</si>
  <si>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</si>
  <si>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</si>
  <si>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</si>
  <si>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</si>
  <si>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Explanation：</t>
  </si>
  <si>
    <t>Jan. 1～June 30,  2024</t>
  </si>
  <si>
    <t>Table 3-13.  The Execution of Cases of Tax Omission and Punitive Fines
－by Item of Tax</t>
  </si>
  <si>
    <t>表3-13. 違章漏稅案件處理及財務罰鍰執行情形－按稅目別分(續1完)</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</si>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</sst>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 "/>
    <numFmt numFmtId="180" formatCode="###,###,##0\ "/>
    <numFmt numFmtId="181" formatCode="#,###,##0;\ \-#,###,##0;\ &quot;       －&quot;\ "/>
    <numFmt numFmtId="182" formatCode="###,###,##0;\ \-###,###,##0;\ &quot;         －&quot;\ "/>
    <numFmt numFmtId="183" formatCode="###,##0\ "/>
    <numFmt numFmtId="184"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s>
  <cellStyleXfs count="1">
    <xf numFmtId="0" fontId="0" fillId="0" borderId="0"/>
  </cellStyleXfs>
  <cellXfs count="160">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indent="1"/>
    </xf>
    <xf numFmtId="0" fontId="10" fillId="0" borderId="0" xfId="0" applyFont="1" applyBorder="1" applyAlignment="1">
      <alignment horizontal="left" vertical="top" wrapText="1" inden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4" fillId="0" borderId="0" xfId="0" applyFont="1"/>
    <xf numFmtId="0" fontId="10" fillId="0" borderId="12" xfId="0" applyFont="1" applyBorder="1" applyAlignment="1">
      <alignment horizontal="center" wrapText="1"/>
    </xf>
    <xf numFmtId="0" fontId="9" fillId="0" borderId="21"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15" fillId="0" borderId="10" xfId="0" applyFont="1" applyBorder="1" applyAlignment="1">
      <alignment vertical="top"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2" xfId="0" applyFont="1" applyBorder="1" applyAlignment="1">
      <alignment horizontal="center" vertical="top" wrapText="1"/>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4" fillId="0" borderId="2" xfId="0" applyFont="1" applyBorder="1" applyAlignment="1">
      <alignment horizontal="center" wrapText="1"/>
    </xf>
    <xf numFmtId="0" fontId="14" fillId="0" borderId="4" xfId="0" applyFont="1" applyBorder="1" applyAlignment="1">
      <alignment horizontal="center"/>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0" borderId="19" xfId="0" applyFont="1" applyBorder="1" applyAlignment="1">
      <alignment horizontal="center" vertical="center" wrapText="1"/>
    </xf>
    <xf numFmtId="0" fontId="14" fillId="0" borderId="9" xfId="0" applyFont="1" applyBorder="1" applyAlignment="1">
      <alignment horizontal="center" vertical="center"/>
    </xf>
    <xf numFmtId="0" fontId="9" fillId="0" borderId="10" xfId="0" applyFont="1" applyBorder="1" applyAlignment="1">
      <alignment horizontal="center" wrapText="1"/>
    </xf>
    <xf numFmtId="0" fontId="0" fillId="0" borderId="27"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1" fillId="0" borderId="0" xfId="0" applyFont="1" applyAlignment="1">
      <alignment horizontal="center" vertical="center" wrapText="1"/>
    </xf>
    <xf numFmtId="0" fontId="9" fillId="0" borderId="10"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wrapText="1"/>
    </xf>
    <xf numFmtId="0" fontId="9" fillId="0" borderId="21" xfId="0" applyFont="1" applyBorder="1" applyAlignment="1">
      <alignment horizontal="center" vertical="top" wrapText="1"/>
    </xf>
    <xf numFmtId="0" fontId="0" fillId="0" borderId="22" xfId="0" applyBorder="1" applyAlignment="1">
      <alignment horizontal="center" vertical="top"/>
    </xf>
    <xf numFmtId="0" fontId="14" fillId="0" borderId="4" xfId="0" applyFont="1" applyBorder="1" applyAlignment="1">
      <alignment horizontal="center" wrapText="1"/>
    </xf>
    <xf numFmtId="0" fontId="9" fillId="0" borderId="2" xfId="0" applyFont="1" applyBorder="1" applyAlignment="1">
      <alignment horizontal="center" vertical="top"/>
    </xf>
    <xf numFmtId="0" fontId="14" fillId="0" borderId="0"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19" xfId="0" applyFont="1" applyBorder="1" applyAlignment="1">
      <alignment horizontal="center" vertical="top" wrapText="1"/>
    </xf>
    <xf numFmtId="0" fontId="9" fillId="0" borderId="9" xfId="0" applyFont="1" applyBorder="1" applyAlignment="1">
      <alignment horizontal="center" vertical="top" wrapText="1"/>
    </xf>
    <xf numFmtId="0" fontId="14" fillId="0" borderId="17"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14" fillId="0" borderId="20" xfId="0" applyFont="1" applyBorder="1" applyAlignment="1">
      <alignment horizontal="center" vertical="center"/>
    </xf>
    <xf numFmtId="0" fontId="3" fillId="0" borderId="3" xfId="0" applyFont="1" applyBorder="1" applyAlignment="1">
      <alignment horizontal="center"/>
    </xf>
    <xf numFmtId="0" fontId="0" fillId="0" borderId="3" xfId="0" applyBorder="1" applyAlignment="1">
      <alignment horizontal="center"/>
    </xf>
    <xf numFmtId="0" fontId="9" fillId="0" borderId="30" xfId="0" applyFont="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23" xfId="0" applyFont="1" applyBorder="1" applyAlignment="1">
      <alignment horizontal="center" vertical="center"/>
    </xf>
    <xf numFmtId="0" fontId="14" fillId="0" borderId="16" xfId="0" applyFont="1" applyBorder="1" applyAlignment="1">
      <alignment horizontal="center" vertical="center"/>
    </xf>
    <xf numFmtId="0" fontId="0" fillId="0" borderId="17" xfId="0"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9" fillId="0" borderId="25" xfId="0" applyFont="1" applyBorder="1" applyAlignment="1">
      <alignment horizontal="center" vertical="top" wrapText="1"/>
    </xf>
    <xf numFmtId="0" fontId="9" fillId="0" borderId="22" xfId="0" applyFont="1" applyBorder="1" applyAlignment="1">
      <alignment horizontal="center" vertical="top" wrapText="1"/>
    </xf>
    <xf numFmtId="0" fontId="0" fillId="0" borderId="0" xfId="0" applyAlignment="1">
      <alignment horizontal="center"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6" fillId="0" borderId="3" xfId="0" applyFont="1" applyBorder="1" applyAlignment="1">
      <alignment horizontal="center"/>
    </xf>
    <xf numFmtId="0" fontId="14" fillId="0" borderId="16" xfId="0" applyFont="1" applyBorder="1" applyAlignment="1">
      <alignment horizontal="center" vertical="center" wrapText="1"/>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14" fillId="0" borderId="19" xfId="0" applyFont="1" applyBorder="1" applyAlignment="1">
      <alignment horizontal="center" vertical="center"/>
    </xf>
    <xf numFmtId="0" fontId="0" fillId="0" borderId="3" xfId="0" applyBorder="1" applyAlignment="1"/>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8" fontId="10" fillId="0" borderId="1" xfId="0" applyNumberFormat="1" applyFont="1" applyBorder="1" applyAlignment="1">
      <alignment horizontal="right" vertical="top" shrinkToFit="1"/>
    </xf>
    <xf numFmtId="178" fontId="21" fillId="0" borderId="1"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80" fontId="21" fillId="0" borderId="2"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0" fillId="0" borderId="1"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xf numFmtId="0" fontId="13" fillId="0" borderId="0" xfId="0" applyFont="1"/>
    <xf numFmtId="0" fontId="14" fillId="0" borderId="0" xfId="0" applyFont="1" applyAlignment="1">
      <alignment wrapText="1"/>
    </xf>
    <xf numFmtId="178" fontId="10"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21"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0" fontId="21" fillId="0" borderId="13" xfId="0" applyNumberFormat="1" applyFont="1" applyBorder="1" applyAlignment="1">
      <alignment horizontal="right" vertical="top" shrinkToFit="1"/>
    </xf>
    <xf numFmtId="0" fontId="21" fillId="0" borderId="0" xfId="0" applyFont="1" applyBorder="1" applyAlignment="1">
      <alignment horizontal="left" vertical="top" wrapText="1" indent="1"/>
    </xf>
    <xf numFmtId="181" fontId="10" fillId="0" borderId="9" xfId="0" applyNumberFormat="1" applyFont="1" applyBorder="1" applyAlignment="1">
      <alignment horizontal="right" vertical="top" shrinkToFit="1"/>
    </xf>
    <xf numFmtId="182" fontId="10" fillId="0" borderId="9" xfId="0" applyNumberFormat="1" applyFont="1" applyBorder="1" applyAlignment="1">
      <alignment horizontal="right" vertical="top" shrinkToFit="1"/>
    </xf>
    <xf numFmtId="182" fontId="10" fillId="0" borderId="13" xfId="0" applyNumberFormat="1" applyFont="1" applyBorder="1" applyAlignment="1">
      <alignment horizontal="right" vertical="top" shrinkToFit="1"/>
    </xf>
    <xf numFmtId="0" fontId="0" fillId="0" borderId="0" xfId="0" applyFont="1" applyAlignment="1">
      <alignment horizontal="center" vertical="center" wrapText="1"/>
    </xf>
    <xf numFmtId="183" fontId="10" fillId="0" borderId="9" xfId="0" applyNumberFormat="1" applyFont="1" applyBorder="1" applyAlignment="1">
      <alignment horizontal="right" vertical="top" shrinkToFit="1"/>
    </xf>
    <xf numFmtId="183" fontId="21" fillId="0" borderId="9" xfId="0" applyNumberFormat="1" applyFont="1" applyBorder="1" applyAlignment="1">
      <alignment horizontal="right" vertical="top" shrinkToFit="1"/>
    </xf>
    <xf numFmtId="183" fontId="10" fillId="0" borderId="2" xfId="0" applyNumberFormat="1" applyFont="1" applyBorder="1" applyAlignment="1">
      <alignment horizontal="right" vertical="top" shrinkToFit="1"/>
    </xf>
    <xf numFmtId="183" fontId="21" fillId="0" borderId="2" xfId="0" applyNumberFormat="1" applyFont="1" applyBorder="1" applyAlignment="1">
      <alignment horizontal="right" vertical="top" shrinkToFit="1"/>
    </xf>
    <xf numFmtId="0" fontId="21" fillId="0" borderId="0" xfId="0" applyFont="1" applyBorder="1" applyAlignment="1">
      <alignment horizontal="left" vertical="top" indent="1"/>
    </xf>
    <xf numFmtId="184" fontId="10" fillId="0" borderId="9" xfId="0" applyNumberFormat="1" applyFont="1" applyBorder="1" applyAlignment="1">
      <alignment horizontal="right" vertical="top" shrinkToFit="1"/>
    </xf>
    <xf numFmtId="184"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workbookViewId="0">
      <selection sqref="A1:K1"/>
    </sheetView>
  </sheetViews>
  <sheetFormatPr defaultRowHeight="16.5"/>
  <cols>
    <col min="1" max="1" width="14.625" style="1" customWidth="1"/>
    <col min="2" max="9" width="6.625" customWidth="1"/>
    <col min="10" max="10" width="7.625" customWidth="1"/>
    <col min="11" max="11" width="6.625" customWidth="1"/>
    <col min="12" max="12" width="7.125" customWidth="1"/>
    <col min="13" max="13" width="8.125" customWidth="1"/>
    <col min="14" max="14" width="7.125" style="1" customWidth="1"/>
    <col min="15" max="15" width="8.125" customWidth="1"/>
    <col min="16" max="16" width="7.125" customWidth="1"/>
    <col min="17" max="17" width="8.125" customWidth="1"/>
    <col min="18" max="18" width="7.125" customWidth="1"/>
    <col min="19" max="19" width="8.125" customWidth="1"/>
    <col min="20" max="20" width="20.625" customWidth="1"/>
    <col min="21" max="21" width="14.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625" style="1" customWidth="1"/>
    <col min="31" max="31" width="7.625" customWidth="1"/>
    <col min="32" max="32" width="6.625" customWidth="1"/>
    <col min="33" max="33" width="7.625" customWidth="1"/>
    <col min="34" max="34" width="6.625" customWidth="1"/>
    <col min="35" max="36" width="7.625" customWidth="1"/>
    <col min="37" max="37" width="9.625" customWidth="1"/>
    <col min="38" max="38" width="20.625" customWidth="1"/>
  </cols>
  <sheetData>
    <row r="1" spans="1:38" ht="39.950000000000003" customHeight="1">
      <c r="A1" s="45" t="s">
        <v>82</v>
      </c>
      <c r="B1" s="45"/>
      <c r="C1" s="45"/>
      <c r="D1" s="45"/>
      <c r="E1" s="45"/>
      <c r="F1" s="45"/>
      <c r="G1" s="45"/>
      <c r="H1" s="45"/>
      <c r="I1" s="45"/>
      <c r="J1" s="45"/>
      <c r="K1" s="45"/>
      <c r="L1" s="152" t="s">
        <v>105</v>
      </c>
      <c r="M1" s="108"/>
      <c r="N1" s="108"/>
      <c r="O1" s="108"/>
      <c r="P1" s="108"/>
      <c r="Q1" s="108"/>
      <c r="R1" s="108"/>
      <c r="S1" s="108"/>
      <c r="T1" s="108"/>
      <c r="U1" s="45" t="s">
        <v>106</v>
      </c>
      <c r="V1" s="45"/>
      <c r="W1" s="45"/>
      <c r="X1" s="45"/>
      <c r="Y1" s="45"/>
      <c r="Z1" s="45"/>
      <c r="AA1" s="45"/>
      <c r="AB1" s="45"/>
      <c r="AC1" s="45"/>
      <c r="AD1" s="72" t="s">
        <v>107</v>
      </c>
      <c r="AE1" s="72"/>
      <c r="AF1" s="72"/>
      <c r="AG1" s="72"/>
      <c r="AH1" s="72"/>
      <c r="AI1" s="72"/>
      <c r="AJ1" s="72"/>
      <c r="AK1" s="72"/>
      <c r="AL1" s="72"/>
    </row>
    <row r="2" spans="1:38" ht="30" customHeight="1" thickBot="1">
      <c r="A2" s="25"/>
      <c r="C2" s="92" t="s">
        <v>81</v>
      </c>
      <c r="D2" s="93"/>
      <c r="E2" s="93"/>
      <c r="F2" s="93"/>
      <c r="G2" s="93"/>
      <c r="H2" s="93"/>
      <c r="I2" s="46" t="s">
        <v>24</v>
      </c>
      <c r="J2" s="47"/>
      <c r="K2" s="47"/>
      <c r="L2" s="40"/>
      <c r="M2" s="40"/>
      <c r="N2" s="24"/>
      <c r="O2" s="120" t="s">
        <v>104</v>
      </c>
      <c r="P2" s="93"/>
      <c r="Q2" s="93"/>
      <c r="R2" s="93"/>
      <c r="S2" s="93"/>
      <c r="T2" s="39" t="s">
        <v>23</v>
      </c>
      <c r="U2" s="19"/>
      <c r="W2" s="92" t="s">
        <v>81</v>
      </c>
      <c r="X2" s="93"/>
      <c r="Y2" s="127"/>
      <c r="Z2" s="127"/>
      <c r="AA2" s="46" t="s">
        <v>24</v>
      </c>
      <c r="AB2" s="47"/>
      <c r="AC2" s="47"/>
      <c r="AE2" s="24"/>
      <c r="AG2" s="120" t="s">
        <v>104</v>
      </c>
      <c r="AH2" s="93"/>
      <c r="AI2" s="93"/>
      <c r="AJ2" s="93"/>
      <c r="AK2" s="93"/>
      <c r="AL2" s="39" t="s">
        <v>23</v>
      </c>
    </row>
    <row r="3" spans="1:38" ht="15" customHeight="1">
      <c r="A3" s="52" t="s">
        <v>57</v>
      </c>
      <c r="B3" s="101" t="s">
        <v>0</v>
      </c>
      <c r="C3" s="73"/>
      <c r="D3" s="75"/>
      <c r="E3" s="97" t="s">
        <v>1</v>
      </c>
      <c r="F3" s="73"/>
      <c r="G3" s="73"/>
      <c r="H3" s="98"/>
      <c r="I3" s="98"/>
      <c r="J3" s="98"/>
      <c r="K3" s="99"/>
      <c r="L3" s="73" t="s">
        <v>9</v>
      </c>
      <c r="M3" s="109"/>
      <c r="N3" s="109"/>
      <c r="O3" s="109"/>
      <c r="P3" s="109"/>
      <c r="Q3" s="110"/>
      <c r="R3" s="97" t="s">
        <v>45</v>
      </c>
      <c r="S3" s="113"/>
      <c r="T3" s="48" t="s">
        <v>58</v>
      </c>
      <c r="U3" s="52" t="s">
        <v>57</v>
      </c>
      <c r="V3" s="101" t="s">
        <v>13</v>
      </c>
      <c r="W3" s="74"/>
      <c r="X3" s="74"/>
      <c r="Y3" s="74"/>
      <c r="Z3" s="74"/>
      <c r="AA3" s="74"/>
      <c r="AB3" s="74"/>
      <c r="AC3" s="74"/>
      <c r="AD3" s="73" t="s">
        <v>18</v>
      </c>
      <c r="AE3" s="74"/>
      <c r="AF3" s="74"/>
      <c r="AG3" s="75"/>
      <c r="AH3" s="124" t="s">
        <v>53</v>
      </c>
      <c r="AI3" s="75"/>
      <c r="AJ3" s="68" t="s">
        <v>54</v>
      </c>
      <c r="AK3" s="69"/>
      <c r="AL3" s="48" t="s">
        <v>58</v>
      </c>
    </row>
    <row r="4" spans="1:38" ht="15" customHeight="1">
      <c r="A4" s="53"/>
      <c r="B4" s="102" t="s">
        <v>2</v>
      </c>
      <c r="C4" s="76"/>
      <c r="D4" s="103"/>
      <c r="E4" s="91" t="s">
        <v>3</v>
      </c>
      <c r="F4" s="76"/>
      <c r="G4" s="76"/>
      <c r="H4" s="76"/>
      <c r="I4" s="76"/>
      <c r="J4" s="76"/>
      <c r="K4" s="77"/>
      <c r="L4" s="111" t="s">
        <v>29</v>
      </c>
      <c r="M4" s="111"/>
      <c r="N4" s="111"/>
      <c r="O4" s="111"/>
      <c r="P4" s="111"/>
      <c r="Q4" s="112"/>
      <c r="R4" s="114"/>
      <c r="S4" s="115"/>
      <c r="T4" s="49"/>
      <c r="U4" s="53"/>
      <c r="V4" s="104" t="s">
        <v>14</v>
      </c>
      <c r="W4" s="105"/>
      <c r="X4" s="105"/>
      <c r="Y4" s="105"/>
      <c r="Z4" s="105"/>
      <c r="AA4" s="105"/>
      <c r="AB4" s="105"/>
      <c r="AC4" s="105"/>
      <c r="AD4" s="76" t="s">
        <v>19</v>
      </c>
      <c r="AE4" s="76"/>
      <c r="AF4" s="76"/>
      <c r="AG4" s="77"/>
      <c r="AH4" s="114"/>
      <c r="AI4" s="125"/>
      <c r="AJ4" s="70"/>
      <c r="AK4" s="71"/>
      <c r="AL4" s="49"/>
    </row>
    <row r="5" spans="1:38" ht="15" customHeight="1">
      <c r="A5" s="53"/>
      <c r="B5" s="55" t="s">
        <v>35</v>
      </c>
      <c r="C5" s="57" t="s">
        <v>32</v>
      </c>
      <c r="D5" s="57" t="s">
        <v>33</v>
      </c>
      <c r="E5" s="57" t="s">
        <v>36</v>
      </c>
      <c r="F5" s="57" t="s">
        <v>37</v>
      </c>
      <c r="G5" s="57" t="s">
        <v>42</v>
      </c>
      <c r="H5" s="57" t="s">
        <v>43</v>
      </c>
      <c r="I5" s="43" t="s">
        <v>4</v>
      </c>
      <c r="J5" s="44"/>
      <c r="K5" s="100" t="s">
        <v>40</v>
      </c>
      <c r="L5" s="94" t="s">
        <v>11</v>
      </c>
      <c r="M5" s="96"/>
      <c r="N5" s="94" t="s">
        <v>10</v>
      </c>
      <c r="O5" s="95"/>
      <c r="P5" s="43" t="s">
        <v>25</v>
      </c>
      <c r="Q5" s="94"/>
      <c r="R5" s="116" t="s">
        <v>15</v>
      </c>
      <c r="S5" s="117"/>
      <c r="T5" s="49"/>
      <c r="U5" s="53"/>
      <c r="V5" s="106" t="s">
        <v>20</v>
      </c>
      <c r="W5" s="107"/>
      <c r="X5" s="79" t="s">
        <v>16</v>
      </c>
      <c r="Y5" s="80"/>
      <c r="Z5" s="64" t="s">
        <v>17</v>
      </c>
      <c r="AA5" s="65"/>
      <c r="AB5" s="64" t="s">
        <v>48</v>
      </c>
      <c r="AC5" s="65"/>
      <c r="AD5" s="89" t="s">
        <v>50</v>
      </c>
      <c r="AE5" s="90"/>
      <c r="AF5" s="86" t="s">
        <v>51</v>
      </c>
      <c r="AG5" s="87"/>
      <c r="AH5" s="126" t="s">
        <v>55</v>
      </c>
      <c r="AI5" s="67"/>
      <c r="AJ5" s="83" t="s">
        <v>56</v>
      </c>
      <c r="AK5" s="84"/>
      <c r="AL5" s="49"/>
    </row>
    <row r="6" spans="1:38" ht="18" customHeight="1">
      <c r="A6" s="53"/>
      <c r="B6" s="56"/>
      <c r="C6" s="57"/>
      <c r="D6" s="57"/>
      <c r="E6" s="82"/>
      <c r="F6" s="82"/>
      <c r="G6" s="82"/>
      <c r="H6" s="82"/>
      <c r="I6" s="91" t="s">
        <v>5</v>
      </c>
      <c r="J6" s="77"/>
      <c r="K6" s="57"/>
      <c r="L6" s="76" t="s">
        <v>6</v>
      </c>
      <c r="M6" s="77"/>
      <c r="N6" s="76" t="s">
        <v>12</v>
      </c>
      <c r="O6" s="77"/>
      <c r="P6" s="91" t="s">
        <v>26</v>
      </c>
      <c r="Q6" s="76"/>
      <c r="R6" s="118"/>
      <c r="S6" s="119"/>
      <c r="T6" s="49"/>
      <c r="U6" s="53"/>
      <c r="V6" s="121" t="s">
        <v>6</v>
      </c>
      <c r="W6" s="88"/>
      <c r="X6" s="78" t="s">
        <v>28</v>
      </c>
      <c r="Y6" s="77"/>
      <c r="Z6" s="66" t="s">
        <v>27</v>
      </c>
      <c r="AA6" s="67"/>
      <c r="AB6" s="66" t="s">
        <v>47</v>
      </c>
      <c r="AC6" s="67"/>
      <c r="AD6" s="76" t="s">
        <v>49</v>
      </c>
      <c r="AE6" s="77"/>
      <c r="AF6" s="78" t="s">
        <v>52</v>
      </c>
      <c r="AG6" s="88"/>
      <c r="AH6" s="91"/>
      <c r="AI6" s="77"/>
      <c r="AJ6" s="76"/>
      <c r="AK6" s="85"/>
      <c r="AL6" s="49"/>
    </row>
    <row r="7" spans="1:38" ht="21.95" customHeight="1">
      <c r="A7" s="53"/>
      <c r="B7" s="58" t="s">
        <v>6</v>
      </c>
      <c r="C7" s="60" t="s">
        <v>59</v>
      </c>
      <c r="D7" s="62" t="s">
        <v>34</v>
      </c>
      <c r="E7" s="62" t="s">
        <v>38</v>
      </c>
      <c r="F7" s="62" t="s">
        <v>39</v>
      </c>
      <c r="G7" s="62" t="s">
        <v>41</v>
      </c>
      <c r="H7" s="62" t="s">
        <v>44</v>
      </c>
      <c r="I7" s="26" t="s">
        <v>30</v>
      </c>
      <c r="J7" s="27" t="s">
        <v>31</v>
      </c>
      <c r="K7" s="62" t="s">
        <v>46</v>
      </c>
      <c r="L7" s="26" t="s">
        <v>30</v>
      </c>
      <c r="M7" s="28" t="s">
        <v>31</v>
      </c>
      <c r="N7" s="26" t="s">
        <v>30</v>
      </c>
      <c r="O7" s="28" t="s">
        <v>31</v>
      </c>
      <c r="P7" s="28" t="s">
        <v>30</v>
      </c>
      <c r="Q7" s="28" t="s">
        <v>31</v>
      </c>
      <c r="R7" s="28" t="s">
        <v>30</v>
      </c>
      <c r="S7" s="29" t="s">
        <v>31</v>
      </c>
      <c r="T7" s="49"/>
      <c r="U7" s="53"/>
      <c r="V7" s="32" t="s">
        <v>30</v>
      </c>
      <c r="W7" s="33" t="s">
        <v>31</v>
      </c>
      <c r="X7" s="34" t="s">
        <v>30</v>
      </c>
      <c r="Y7" s="34" t="s">
        <v>31</v>
      </c>
      <c r="Z7" s="33" t="s">
        <v>30</v>
      </c>
      <c r="AA7" s="34" t="s">
        <v>31</v>
      </c>
      <c r="AB7" s="33" t="s">
        <v>30</v>
      </c>
      <c r="AC7" s="34" t="s">
        <v>31</v>
      </c>
      <c r="AD7" s="26" t="s">
        <v>30</v>
      </c>
      <c r="AE7" s="27" t="s">
        <v>31</v>
      </c>
      <c r="AF7" s="27" t="s">
        <v>30</v>
      </c>
      <c r="AG7" s="27" t="s">
        <v>31</v>
      </c>
      <c r="AH7" s="28" t="s">
        <v>30</v>
      </c>
      <c r="AI7" s="27" t="s">
        <v>31</v>
      </c>
      <c r="AJ7" s="26" t="s">
        <v>30</v>
      </c>
      <c r="AK7" s="29" t="s">
        <v>31</v>
      </c>
      <c r="AL7" s="49"/>
    </row>
    <row r="8" spans="1:38" ht="21.95" customHeight="1" thickBot="1">
      <c r="A8" s="54"/>
      <c r="B8" s="59"/>
      <c r="C8" s="61"/>
      <c r="D8" s="81"/>
      <c r="E8" s="63"/>
      <c r="F8" s="63"/>
      <c r="G8" s="63"/>
      <c r="H8" s="63"/>
      <c r="I8" s="31" t="s">
        <v>7</v>
      </c>
      <c r="J8" s="30" t="s">
        <v>8</v>
      </c>
      <c r="K8" s="81"/>
      <c r="L8" s="16" t="s">
        <v>7</v>
      </c>
      <c r="M8" s="17" t="s">
        <v>8</v>
      </c>
      <c r="N8" s="16" t="s">
        <v>7</v>
      </c>
      <c r="O8" s="17" t="s">
        <v>8</v>
      </c>
      <c r="P8" s="17" t="s">
        <v>7</v>
      </c>
      <c r="Q8" s="17" t="s">
        <v>8</v>
      </c>
      <c r="R8" s="17" t="s">
        <v>7</v>
      </c>
      <c r="S8" s="18" t="s">
        <v>8</v>
      </c>
      <c r="T8" s="50"/>
      <c r="U8" s="54"/>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50"/>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2"/>
      <c r="AJ9" s="10"/>
      <c r="AK9" s="8"/>
      <c r="AL9" s="6"/>
    </row>
    <row r="10" spans="1:38" ht="24.95" customHeight="1">
      <c r="A10" s="130" t="s">
        <v>62</v>
      </c>
      <c r="B10" s="132">
        <v>146076</v>
      </c>
      <c r="C10" s="134">
        <v>645</v>
      </c>
      <c r="D10" s="134">
        <v>145431</v>
      </c>
      <c r="E10" s="134">
        <v>8734</v>
      </c>
      <c r="F10" s="134">
        <v>21392</v>
      </c>
      <c r="G10" s="134">
        <v>1892</v>
      </c>
      <c r="H10" s="134">
        <v>233</v>
      </c>
      <c r="I10" s="134">
        <v>109975</v>
      </c>
      <c r="J10" s="136">
        <v>3221257</v>
      </c>
      <c r="K10" s="134">
        <v>3850</v>
      </c>
      <c r="L10" s="143">
        <v>158124</v>
      </c>
      <c r="M10" s="145">
        <v>3763769</v>
      </c>
      <c r="N10" s="143">
        <v>59768</v>
      </c>
      <c r="O10" s="145">
        <v>1545278</v>
      </c>
      <c r="P10" s="143">
        <v>98356</v>
      </c>
      <c r="Q10" s="145">
        <v>2218491</v>
      </c>
      <c r="R10" s="134">
        <v>7327</v>
      </c>
      <c r="S10" s="147">
        <v>2627192</v>
      </c>
      <c r="T10" s="148" t="s">
        <v>84</v>
      </c>
      <c r="U10" s="130" t="s">
        <v>62</v>
      </c>
      <c r="V10" s="132">
        <v>91226</v>
      </c>
      <c r="W10" s="136">
        <v>3098229</v>
      </c>
      <c r="X10" s="134">
        <v>28303</v>
      </c>
      <c r="Y10" s="136">
        <v>450994</v>
      </c>
      <c r="Z10" s="134">
        <v>62825</v>
      </c>
      <c r="AA10" s="136">
        <v>2196687</v>
      </c>
      <c r="AB10" s="134">
        <v>40</v>
      </c>
      <c r="AC10" s="136">
        <v>57178</v>
      </c>
      <c r="AD10" s="154">
        <v>9</v>
      </c>
      <c r="AE10" s="145">
        <v>1630</v>
      </c>
      <c r="AF10" s="154">
        <v>49</v>
      </c>
      <c r="AG10" s="145">
        <v>391740</v>
      </c>
      <c r="AH10" s="156">
        <v>-41</v>
      </c>
      <c r="AI10" s="136">
        <v>-148432</v>
      </c>
      <c r="AJ10" s="154">
        <v>135664</v>
      </c>
      <c r="AK10" s="147">
        <v>20135512</v>
      </c>
      <c r="AL10" s="157" t="s">
        <v>84</v>
      </c>
    </row>
    <row r="11" spans="1:38" ht="24.95" customHeight="1">
      <c r="A11" s="35" t="s">
        <v>63</v>
      </c>
      <c r="B11" s="131">
        <v>6370</v>
      </c>
      <c r="C11" s="133">
        <v>68</v>
      </c>
      <c r="D11" s="133">
        <v>6302</v>
      </c>
      <c r="E11" s="133">
        <v>39</v>
      </c>
      <c r="F11" s="133">
        <v>36</v>
      </c>
      <c r="G11" s="133">
        <v>9</v>
      </c>
      <c r="H11" s="133">
        <v>36</v>
      </c>
      <c r="I11" s="133">
        <v>5724</v>
      </c>
      <c r="J11" s="135">
        <v>576276</v>
      </c>
      <c r="K11" s="133">
        <v>526</v>
      </c>
      <c r="L11" s="142">
        <v>5446</v>
      </c>
      <c r="M11" s="144">
        <v>437399</v>
      </c>
      <c r="N11" s="142">
        <v>4858</v>
      </c>
      <c r="O11" s="144">
        <v>303097</v>
      </c>
      <c r="P11" s="142">
        <v>588</v>
      </c>
      <c r="Q11" s="144">
        <v>134302</v>
      </c>
      <c r="R11" s="133">
        <v>185</v>
      </c>
      <c r="S11" s="146">
        <v>147613</v>
      </c>
      <c r="T11" s="37" t="s">
        <v>85</v>
      </c>
      <c r="U11" s="35" t="s">
        <v>63</v>
      </c>
      <c r="V11" s="131">
        <v>771</v>
      </c>
      <c r="W11" s="135">
        <v>220977</v>
      </c>
      <c r="X11" s="133">
        <v>254</v>
      </c>
      <c r="Y11" s="135">
        <v>54744</v>
      </c>
      <c r="Z11" s="133">
        <v>513</v>
      </c>
      <c r="AA11" s="135">
        <v>164689</v>
      </c>
      <c r="AB11" s="137">
        <v>0</v>
      </c>
      <c r="AC11" s="139">
        <v>0</v>
      </c>
      <c r="AD11" s="153">
        <v>2</v>
      </c>
      <c r="AE11" s="144">
        <v>1500</v>
      </c>
      <c r="AF11" s="153">
        <v>2</v>
      </c>
      <c r="AG11" s="144">
        <v>43</v>
      </c>
      <c r="AH11" s="155">
        <v>-4</v>
      </c>
      <c r="AI11" s="135">
        <v>-8597</v>
      </c>
      <c r="AJ11" s="153">
        <v>3303</v>
      </c>
      <c r="AK11" s="146">
        <v>3157018</v>
      </c>
      <c r="AL11" s="37" t="s">
        <v>85</v>
      </c>
    </row>
    <row r="12" spans="1:38" ht="24.95" customHeight="1">
      <c r="A12" s="35" t="s">
        <v>64</v>
      </c>
      <c r="B12" s="131">
        <v>28467</v>
      </c>
      <c r="C12" s="133">
        <v>142</v>
      </c>
      <c r="D12" s="133">
        <v>28325</v>
      </c>
      <c r="E12" s="133">
        <v>63</v>
      </c>
      <c r="F12" s="133">
        <v>1279</v>
      </c>
      <c r="G12" s="133">
        <v>2</v>
      </c>
      <c r="H12" s="133">
        <v>84</v>
      </c>
      <c r="I12" s="133">
        <v>25391</v>
      </c>
      <c r="J12" s="135">
        <v>794405</v>
      </c>
      <c r="K12" s="133">
        <v>1648</v>
      </c>
      <c r="L12" s="142">
        <v>23801</v>
      </c>
      <c r="M12" s="144">
        <v>926064</v>
      </c>
      <c r="N12" s="142">
        <v>19749</v>
      </c>
      <c r="O12" s="144">
        <v>540421</v>
      </c>
      <c r="P12" s="142">
        <v>4052</v>
      </c>
      <c r="Q12" s="144">
        <v>385643</v>
      </c>
      <c r="R12" s="133">
        <v>443</v>
      </c>
      <c r="S12" s="146">
        <v>239416</v>
      </c>
      <c r="T12" s="37" t="s">
        <v>86</v>
      </c>
      <c r="U12" s="35" t="s">
        <v>64</v>
      </c>
      <c r="V12" s="131">
        <v>4741</v>
      </c>
      <c r="W12" s="135">
        <v>647540</v>
      </c>
      <c r="X12" s="133">
        <v>2492</v>
      </c>
      <c r="Y12" s="135">
        <v>114606</v>
      </c>
      <c r="Z12" s="133">
        <v>2221</v>
      </c>
      <c r="AA12" s="135">
        <v>523435</v>
      </c>
      <c r="AB12" s="133">
        <v>4</v>
      </c>
      <c r="AC12" s="135">
        <v>9497</v>
      </c>
      <c r="AD12" s="158">
        <v>0</v>
      </c>
      <c r="AE12" s="150">
        <v>0</v>
      </c>
      <c r="AF12" s="153">
        <v>24</v>
      </c>
      <c r="AG12" s="144">
        <v>2</v>
      </c>
      <c r="AH12" s="155">
        <v>2</v>
      </c>
      <c r="AI12" s="135">
        <v>-1211</v>
      </c>
      <c r="AJ12" s="153">
        <v>8507</v>
      </c>
      <c r="AK12" s="146">
        <v>3256860</v>
      </c>
      <c r="AL12" s="36" t="s">
        <v>86</v>
      </c>
    </row>
    <row r="13" spans="1:38" ht="24.95" customHeight="1">
      <c r="A13" s="35" t="s">
        <v>65</v>
      </c>
      <c r="B13" s="131">
        <v>69</v>
      </c>
      <c r="C13" s="133">
        <v>9</v>
      </c>
      <c r="D13" s="133">
        <v>60</v>
      </c>
      <c r="E13" s="133">
        <v>1</v>
      </c>
      <c r="F13" s="137">
        <v>0</v>
      </c>
      <c r="G13" s="137">
        <v>0</v>
      </c>
      <c r="H13" s="133">
        <v>3</v>
      </c>
      <c r="I13" s="133">
        <v>46</v>
      </c>
      <c r="J13" s="135">
        <v>46048</v>
      </c>
      <c r="K13" s="133">
        <v>19</v>
      </c>
      <c r="L13" s="142">
        <v>47</v>
      </c>
      <c r="M13" s="144">
        <v>54828</v>
      </c>
      <c r="N13" s="142">
        <v>38</v>
      </c>
      <c r="O13" s="144">
        <v>21288</v>
      </c>
      <c r="P13" s="142">
        <v>9</v>
      </c>
      <c r="Q13" s="144">
        <v>33540</v>
      </c>
      <c r="R13" s="133">
        <v>4</v>
      </c>
      <c r="S13" s="146">
        <v>8590</v>
      </c>
      <c r="T13" s="37" t="s">
        <v>87</v>
      </c>
      <c r="U13" s="35" t="s">
        <v>65</v>
      </c>
      <c r="V13" s="131">
        <v>5</v>
      </c>
      <c r="W13" s="135">
        <v>8489</v>
      </c>
      <c r="X13" s="133">
        <v>2</v>
      </c>
      <c r="Y13" s="135">
        <v>3625</v>
      </c>
      <c r="Z13" s="133">
        <v>3</v>
      </c>
      <c r="AA13" s="135">
        <v>4864</v>
      </c>
      <c r="AB13" s="137">
        <v>0</v>
      </c>
      <c r="AC13" s="139">
        <v>0</v>
      </c>
      <c r="AD13" s="158">
        <v>0</v>
      </c>
      <c r="AE13" s="150">
        <v>0</v>
      </c>
      <c r="AF13" s="158">
        <v>0</v>
      </c>
      <c r="AG13" s="150">
        <v>0</v>
      </c>
      <c r="AH13" s="159">
        <v>0</v>
      </c>
      <c r="AI13" s="139">
        <v>0</v>
      </c>
      <c r="AJ13" s="153">
        <v>70</v>
      </c>
      <c r="AK13" s="146">
        <v>874634</v>
      </c>
      <c r="AL13" s="36" t="s">
        <v>87</v>
      </c>
    </row>
    <row r="14" spans="1:38" ht="24.95" customHeight="1">
      <c r="A14" s="35" t="s">
        <v>66</v>
      </c>
      <c r="B14" s="131">
        <v>104</v>
      </c>
      <c r="C14" s="133">
        <v>1</v>
      </c>
      <c r="D14" s="133">
        <v>103</v>
      </c>
      <c r="E14" s="137">
        <v>0</v>
      </c>
      <c r="F14" s="133">
        <v>1</v>
      </c>
      <c r="G14" s="137">
        <v>0</v>
      </c>
      <c r="H14" s="137">
        <v>0</v>
      </c>
      <c r="I14" s="133">
        <v>96</v>
      </c>
      <c r="J14" s="135">
        <v>12986</v>
      </c>
      <c r="K14" s="133">
        <v>7</v>
      </c>
      <c r="L14" s="142">
        <v>99</v>
      </c>
      <c r="M14" s="144">
        <v>18360</v>
      </c>
      <c r="N14" s="142">
        <v>88</v>
      </c>
      <c r="O14" s="144">
        <v>11768</v>
      </c>
      <c r="P14" s="142">
        <v>11</v>
      </c>
      <c r="Q14" s="144">
        <v>6592</v>
      </c>
      <c r="R14" s="133">
        <v>16</v>
      </c>
      <c r="S14" s="146">
        <v>240128</v>
      </c>
      <c r="T14" s="37" t="s">
        <v>88</v>
      </c>
      <c r="U14" s="35" t="s">
        <v>66</v>
      </c>
      <c r="V14" s="131">
        <v>13</v>
      </c>
      <c r="W14" s="135">
        <v>59096</v>
      </c>
      <c r="X14" s="133">
        <v>3</v>
      </c>
      <c r="Y14" s="135">
        <v>8430</v>
      </c>
      <c r="Z14" s="133">
        <v>10</v>
      </c>
      <c r="AA14" s="135">
        <v>50665</v>
      </c>
      <c r="AB14" s="137">
        <v>0</v>
      </c>
      <c r="AC14" s="139">
        <v>0</v>
      </c>
      <c r="AD14" s="158">
        <v>0</v>
      </c>
      <c r="AE14" s="150">
        <v>0</v>
      </c>
      <c r="AF14" s="158">
        <v>0</v>
      </c>
      <c r="AG14" s="150">
        <v>0</v>
      </c>
      <c r="AH14" s="159">
        <v>0</v>
      </c>
      <c r="AI14" s="139">
        <v>0</v>
      </c>
      <c r="AJ14" s="153">
        <v>62</v>
      </c>
      <c r="AK14" s="146">
        <v>780421</v>
      </c>
      <c r="AL14" s="36" t="s">
        <v>88</v>
      </c>
    </row>
    <row r="15" spans="1:38" ht="24.95" customHeight="1">
      <c r="A15" s="35" t="s">
        <v>67</v>
      </c>
      <c r="B15" s="131">
        <v>48</v>
      </c>
      <c r="C15" s="133">
        <v>2</v>
      </c>
      <c r="D15" s="133">
        <v>46</v>
      </c>
      <c r="E15" s="137">
        <v>0</v>
      </c>
      <c r="F15" s="133">
        <v>4</v>
      </c>
      <c r="G15" s="137">
        <v>0</v>
      </c>
      <c r="H15" s="137">
        <v>0</v>
      </c>
      <c r="I15" s="133">
        <v>39</v>
      </c>
      <c r="J15" s="135">
        <v>39803</v>
      </c>
      <c r="K15" s="133">
        <v>5</v>
      </c>
      <c r="L15" s="142">
        <v>47</v>
      </c>
      <c r="M15" s="144">
        <v>2172</v>
      </c>
      <c r="N15" s="142">
        <v>46</v>
      </c>
      <c r="O15" s="144">
        <v>2163</v>
      </c>
      <c r="P15" s="142">
        <v>1</v>
      </c>
      <c r="Q15" s="144">
        <v>9</v>
      </c>
      <c r="R15" s="133">
        <v>3</v>
      </c>
      <c r="S15" s="146">
        <v>199591</v>
      </c>
      <c r="T15" s="37" t="s">
        <v>89</v>
      </c>
      <c r="U15" s="35" t="s">
        <v>67</v>
      </c>
      <c r="V15" s="131">
        <v>4</v>
      </c>
      <c r="W15" s="135">
        <v>2505</v>
      </c>
      <c r="X15" s="133">
        <v>1</v>
      </c>
      <c r="Y15" s="135">
        <v>2463</v>
      </c>
      <c r="Z15" s="133">
        <v>3</v>
      </c>
      <c r="AA15" s="135">
        <v>42</v>
      </c>
      <c r="AB15" s="137">
        <v>0</v>
      </c>
      <c r="AC15" s="139">
        <v>0</v>
      </c>
      <c r="AD15" s="158">
        <v>0</v>
      </c>
      <c r="AE15" s="150">
        <v>0</v>
      </c>
      <c r="AF15" s="158">
        <v>0</v>
      </c>
      <c r="AG15" s="150">
        <v>0</v>
      </c>
      <c r="AH15" s="159">
        <v>0</v>
      </c>
      <c r="AI15" s="139">
        <v>0</v>
      </c>
      <c r="AJ15" s="153">
        <v>16</v>
      </c>
      <c r="AK15" s="146">
        <v>196879</v>
      </c>
      <c r="AL15" s="36" t="s">
        <v>89</v>
      </c>
    </row>
    <row r="16" spans="1:38" ht="24.95" customHeight="1">
      <c r="A16" s="35" t="s">
        <v>68</v>
      </c>
      <c r="B16" s="131">
        <v>5</v>
      </c>
      <c r="C16" s="137">
        <v>0</v>
      </c>
      <c r="D16" s="133">
        <v>5</v>
      </c>
      <c r="E16" s="137">
        <v>0</v>
      </c>
      <c r="F16" s="137">
        <v>0</v>
      </c>
      <c r="G16" s="137">
        <v>0</v>
      </c>
      <c r="H16" s="137">
        <v>0</v>
      </c>
      <c r="I16" s="133">
        <v>2</v>
      </c>
      <c r="J16" s="135">
        <v>42</v>
      </c>
      <c r="K16" s="133">
        <v>3</v>
      </c>
      <c r="L16" s="142">
        <v>9</v>
      </c>
      <c r="M16" s="144">
        <v>102</v>
      </c>
      <c r="N16" s="142">
        <v>8</v>
      </c>
      <c r="O16" s="144">
        <v>86</v>
      </c>
      <c r="P16" s="142">
        <v>1</v>
      </c>
      <c r="Q16" s="144">
        <v>16</v>
      </c>
      <c r="R16" s="133">
        <v>1</v>
      </c>
      <c r="S16" s="146">
        <v>295</v>
      </c>
      <c r="T16" s="37" t="s">
        <v>90</v>
      </c>
      <c r="U16" s="35" t="s">
        <v>68</v>
      </c>
      <c r="V16" s="131">
        <v>1</v>
      </c>
      <c r="W16" s="135">
        <v>16</v>
      </c>
      <c r="X16" s="133">
        <v>1</v>
      </c>
      <c r="Y16" s="135">
        <v>16</v>
      </c>
      <c r="Z16" s="137">
        <v>0</v>
      </c>
      <c r="AA16" s="139">
        <v>0</v>
      </c>
      <c r="AB16" s="137">
        <v>0</v>
      </c>
      <c r="AC16" s="139">
        <v>0</v>
      </c>
      <c r="AD16" s="158">
        <v>0</v>
      </c>
      <c r="AE16" s="150">
        <v>0</v>
      </c>
      <c r="AF16" s="158">
        <v>0</v>
      </c>
      <c r="AG16" s="150">
        <v>0</v>
      </c>
      <c r="AH16" s="159">
        <v>0</v>
      </c>
      <c r="AI16" s="139">
        <v>0</v>
      </c>
      <c r="AJ16" s="153">
        <v>1</v>
      </c>
      <c r="AK16" s="146">
        <v>60</v>
      </c>
      <c r="AL16" s="36" t="s">
        <v>90</v>
      </c>
    </row>
    <row r="17" spans="1:38" ht="24.95" customHeight="1">
      <c r="A17" s="35" t="s">
        <v>69</v>
      </c>
      <c r="B17" s="138">
        <v>0</v>
      </c>
      <c r="C17" s="137">
        <v>0</v>
      </c>
      <c r="D17" s="137">
        <v>0</v>
      </c>
      <c r="E17" s="137">
        <v>0</v>
      </c>
      <c r="F17" s="137">
        <v>0</v>
      </c>
      <c r="G17" s="137">
        <v>0</v>
      </c>
      <c r="H17" s="137">
        <v>0</v>
      </c>
      <c r="I17" s="137">
        <v>0</v>
      </c>
      <c r="J17" s="139">
        <v>0</v>
      </c>
      <c r="K17" s="137">
        <v>0</v>
      </c>
      <c r="L17" s="149">
        <v>0</v>
      </c>
      <c r="M17" s="150">
        <v>0</v>
      </c>
      <c r="N17" s="149">
        <v>0</v>
      </c>
      <c r="O17" s="150">
        <v>0</v>
      </c>
      <c r="P17" s="149">
        <v>0</v>
      </c>
      <c r="Q17" s="150">
        <v>0</v>
      </c>
      <c r="R17" s="137">
        <v>0</v>
      </c>
      <c r="S17" s="151">
        <v>0</v>
      </c>
      <c r="T17" s="37" t="s">
        <v>91</v>
      </c>
      <c r="U17" s="35" t="s">
        <v>69</v>
      </c>
      <c r="V17" s="138">
        <v>0</v>
      </c>
      <c r="W17" s="139">
        <v>0</v>
      </c>
      <c r="X17" s="137">
        <v>0</v>
      </c>
      <c r="Y17" s="139">
        <v>0</v>
      </c>
      <c r="Z17" s="137">
        <v>0</v>
      </c>
      <c r="AA17" s="139">
        <v>0</v>
      </c>
      <c r="AB17" s="137">
        <v>0</v>
      </c>
      <c r="AC17" s="139">
        <v>0</v>
      </c>
      <c r="AD17" s="158">
        <v>0</v>
      </c>
      <c r="AE17" s="150">
        <v>0</v>
      </c>
      <c r="AF17" s="158">
        <v>0</v>
      </c>
      <c r="AG17" s="150">
        <v>0</v>
      </c>
      <c r="AH17" s="159">
        <v>0</v>
      </c>
      <c r="AI17" s="139">
        <v>0</v>
      </c>
      <c r="AJ17" s="158">
        <v>0</v>
      </c>
      <c r="AK17" s="151">
        <v>0</v>
      </c>
      <c r="AL17" s="36" t="s">
        <v>91</v>
      </c>
    </row>
    <row r="18" spans="1:38" ht="24.95" customHeight="1">
      <c r="A18" s="35" t="s">
        <v>70</v>
      </c>
      <c r="B18" s="131">
        <v>20</v>
      </c>
      <c r="C18" s="133">
        <v>1</v>
      </c>
      <c r="D18" s="133">
        <v>19</v>
      </c>
      <c r="E18" s="133">
        <v>1</v>
      </c>
      <c r="F18" s="137">
        <v>0</v>
      </c>
      <c r="G18" s="137">
        <v>0</v>
      </c>
      <c r="H18" s="137">
        <v>0</v>
      </c>
      <c r="I18" s="133">
        <v>16</v>
      </c>
      <c r="J18" s="135">
        <v>1276</v>
      </c>
      <c r="K18" s="133">
        <v>3</v>
      </c>
      <c r="L18" s="142">
        <v>25</v>
      </c>
      <c r="M18" s="144">
        <v>15423</v>
      </c>
      <c r="N18" s="142">
        <v>12</v>
      </c>
      <c r="O18" s="144">
        <v>271</v>
      </c>
      <c r="P18" s="142">
        <v>13</v>
      </c>
      <c r="Q18" s="144">
        <v>15152</v>
      </c>
      <c r="R18" s="133">
        <v>4</v>
      </c>
      <c r="S18" s="146">
        <v>528</v>
      </c>
      <c r="T18" s="37" t="s">
        <v>92</v>
      </c>
      <c r="U18" s="35" t="s">
        <v>70</v>
      </c>
      <c r="V18" s="131">
        <v>12</v>
      </c>
      <c r="W18" s="135">
        <v>15948</v>
      </c>
      <c r="X18" s="133">
        <v>3</v>
      </c>
      <c r="Y18" s="135">
        <v>585</v>
      </c>
      <c r="Z18" s="133">
        <v>8</v>
      </c>
      <c r="AA18" s="135">
        <v>1114</v>
      </c>
      <c r="AB18" s="133">
        <v>1</v>
      </c>
      <c r="AC18" s="135">
        <v>14249</v>
      </c>
      <c r="AD18" s="158">
        <v>0</v>
      </c>
      <c r="AE18" s="150">
        <v>0</v>
      </c>
      <c r="AF18" s="158">
        <v>0</v>
      </c>
      <c r="AG18" s="150">
        <v>0</v>
      </c>
      <c r="AH18" s="159">
        <v>0</v>
      </c>
      <c r="AI18" s="139">
        <v>0</v>
      </c>
      <c r="AJ18" s="153">
        <v>101</v>
      </c>
      <c r="AK18" s="146">
        <v>1323547</v>
      </c>
      <c r="AL18" s="36" t="s">
        <v>92</v>
      </c>
    </row>
    <row r="19" spans="1:38" ht="24.95" customHeight="1">
      <c r="A19" s="35" t="s">
        <v>71</v>
      </c>
      <c r="B19" s="138">
        <v>0</v>
      </c>
      <c r="C19" s="137">
        <v>0</v>
      </c>
      <c r="D19" s="137">
        <v>0</v>
      </c>
      <c r="E19" s="137">
        <v>0</v>
      </c>
      <c r="F19" s="137">
        <v>0</v>
      </c>
      <c r="G19" s="137">
        <v>0</v>
      </c>
      <c r="H19" s="137">
        <v>0</v>
      </c>
      <c r="I19" s="137">
        <v>0</v>
      </c>
      <c r="J19" s="139">
        <v>0</v>
      </c>
      <c r="K19" s="137">
        <v>0</v>
      </c>
      <c r="L19" s="142">
        <v>6</v>
      </c>
      <c r="M19" s="144">
        <v>4599</v>
      </c>
      <c r="N19" s="149">
        <v>0</v>
      </c>
      <c r="O19" s="144">
        <v>35</v>
      </c>
      <c r="P19" s="142">
        <v>6</v>
      </c>
      <c r="Q19" s="144">
        <v>4564</v>
      </c>
      <c r="R19" s="137">
        <v>0</v>
      </c>
      <c r="S19" s="151">
        <v>0</v>
      </c>
      <c r="T19" s="37" t="s">
        <v>93</v>
      </c>
      <c r="U19" s="35" t="s">
        <v>71</v>
      </c>
      <c r="V19" s="131">
        <v>31</v>
      </c>
      <c r="W19" s="135">
        <v>59611</v>
      </c>
      <c r="X19" s="133">
        <v>6</v>
      </c>
      <c r="Y19" s="135">
        <v>7918</v>
      </c>
      <c r="Z19" s="133">
        <v>25</v>
      </c>
      <c r="AA19" s="135">
        <v>51692</v>
      </c>
      <c r="AB19" s="137">
        <v>0</v>
      </c>
      <c r="AC19" s="139">
        <v>0</v>
      </c>
      <c r="AD19" s="158">
        <v>0</v>
      </c>
      <c r="AE19" s="150">
        <v>0</v>
      </c>
      <c r="AF19" s="158">
        <v>0</v>
      </c>
      <c r="AG19" s="150">
        <v>0</v>
      </c>
      <c r="AH19" s="155">
        <v>1</v>
      </c>
      <c r="AI19" s="135">
        <v>1500</v>
      </c>
      <c r="AJ19" s="153">
        <v>182</v>
      </c>
      <c r="AK19" s="146">
        <v>368694</v>
      </c>
      <c r="AL19" s="37" t="s">
        <v>93</v>
      </c>
    </row>
    <row r="20" spans="1:38" ht="24.95" customHeight="1">
      <c r="A20" s="35" t="s">
        <v>72</v>
      </c>
      <c r="B20" s="131">
        <v>27858</v>
      </c>
      <c r="C20" s="133">
        <v>126</v>
      </c>
      <c r="D20" s="133">
        <v>27732</v>
      </c>
      <c r="E20" s="133">
        <v>1988</v>
      </c>
      <c r="F20" s="133">
        <v>14307</v>
      </c>
      <c r="G20" s="133">
        <v>35</v>
      </c>
      <c r="H20" s="133">
        <v>31</v>
      </c>
      <c r="I20" s="133">
        <v>10639</v>
      </c>
      <c r="J20" s="135">
        <v>1473938</v>
      </c>
      <c r="K20" s="133">
        <v>858</v>
      </c>
      <c r="L20" s="142">
        <v>11699</v>
      </c>
      <c r="M20" s="144">
        <v>1329776</v>
      </c>
      <c r="N20" s="142">
        <v>9675</v>
      </c>
      <c r="O20" s="144">
        <v>575830</v>
      </c>
      <c r="P20" s="142">
        <v>2024</v>
      </c>
      <c r="Q20" s="144">
        <v>753946</v>
      </c>
      <c r="R20" s="133">
        <v>514</v>
      </c>
      <c r="S20" s="146">
        <v>1720020</v>
      </c>
      <c r="T20" s="37" t="s">
        <v>94</v>
      </c>
      <c r="U20" s="35" t="s">
        <v>72</v>
      </c>
      <c r="V20" s="131">
        <v>2063</v>
      </c>
      <c r="W20" s="135">
        <v>1224068</v>
      </c>
      <c r="X20" s="133">
        <v>898</v>
      </c>
      <c r="Y20" s="135">
        <v>152935</v>
      </c>
      <c r="Z20" s="133">
        <v>1161</v>
      </c>
      <c r="AA20" s="135">
        <v>646335</v>
      </c>
      <c r="AB20" s="133">
        <v>2</v>
      </c>
      <c r="AC20" s="135">
        <v>33128</v>
      </c>
      <c r="AD20" s="158">
        <v>0</v>
      </c>
      <c r="AE20" s="150">
        <v>0</v>
      </c>
      <c r="AF20" s="153">
        <v>2</v>
      </c>
      <c r="AG20" s="144">
        <v>391670</v>
      </c>
      <c r="AH20" s="155">
        <v>-30</v>
      </c>
      <c r="AI20" s="135">
        <v>-140716</v>
      </c>
      <c r="AJ20" s="153">
        <v>5923</v>
      </c>
      <c r="AK20" s="146">
        <v>9127874</v>
      </c>
      <c r="AL20" s="36" t="s">
        <v>94</v>
      </c>
    </row>
    <row r="21" spans="1:38" ht="24.95" customHeight="1">
      <c r="A21" s="35" t="s">
        <v>73</v>
      </c>
      <c r="B21" s="131">
        <v>8</v>
      </c>
      <c r="C21" s="133">
        <v>1</v>
      </c>
      <c r="D21" s="133">
        <v>7</v>
      </c>
      <c r="E21" s="133">
        <v>1</v>
      </c>
      <c r="F21" s="133">
        <v>4</v>
      </c>
      <c r="G21" s="137">
        <v>0</v>
      </c>
      <c r="H21" s="137">
        <v>0</v>
      </c>
      <c r="I21" s="133">
        <v>2</v>
      </c>
      <c r="J21" s="135">
        <v>45</v>
      </c>
      <c r="K21" s="133">
        <v>1</v>
      </c>
      <c r="L21" s="142">
        <v>2</v>
      </c>
      <c r="M21" s="144">
        <v>45</v>
      </c>
      <c r="N21" s="142">
        <v>2</v>
      </c>
      <c r="O21" s="144">
        <v>45</v>
      </c>
      <c r="P21" s="149">
        <v>0</v>
      </c>
      <c r="Q21" s="150">
        <v>0</v>
      </c>
      <c r="R21" s="133">
        <v>1</v>
      </c>
      <c r="S21" s="146">
        <v>16403</v>
      </c>
      <c r="T21" s="37" t="s">
        <v>95</v>
      </c>
      <c r="U21" s="35" t="s">
        <v>73</v>
      </c>
      <c r="V21" s="138">
        <v>0</v>
      </c>
      <c r="W21" s="139">
        <v>0</v>
      </c>
      <c r="X21" s="137">
        <v>0</v>
      </c>
      <c r="Y21" s="139">
        <v>0</v>
      </c>
      <c r="Z21" s="137">
        <v>0</v>
      </c>
      <c r="AA21" s="139">
        <v>0</v>
      </c>
      <c r="AB21" s="137">
        <v>0</v>
      </c>
      <c r="AC21" s="139">
        <v>0</v>
      </c>
      <c r="AD21" s="158">
        <v>0</v>
      </c>
      <c r="AE21" s="150">
        <v>0</v>
      </c>
      <c r="AF21" s="158">
        <v>0</v>
      </c>
      <c r="AG21" s="150">
        <v>0</v>
      </c>
      <c r="AH21" s="159">
        <v>0</v>
      </c>
      <c r="AI21" s="139">
        <v>0</v>
      </c>
      <c r="AJ21" s="153">
        <v>1</v>
      </c>
      <c r="AK21" s="146">
        <v>177943</v>
      </c>
      <c r="AL21" s="36" t="s">
        <v>95</v>
      </c>
    </row>
    <row r="22" spans="1:38" ht="24.95" customHeight="1">
      <c r="A22" s="35" t="s">
        <v>74</v>
      </c>
      <c r="B22" s="131">
        <v>3</v>
      </c>
      <c r="C22" s="137">
        <v>0</v>
      </c>
      <c r="D22" s="133">
        <v>3</v>
      </c>
      <c r="E22" s="137">
        <v>0</v>
      </c>
      <c r="F22" s="137">
        <v>0</v>
      </c>
      <c r="G22" s="137">
        <v>0</v>
      </c>
      <c r="H22" s="137">
        <v>0</v>
      </c>
      <c r="I22" s="133">
        <v>3</v>
      </c>
      <c r="J22" s="135">
        <v>10</v>
      </c>
      <c r="K22" s="137">
        <v>0</v>
      </c>
      <c r="L22" s="142">
        <v>5</v>
      </c>
      <c r="M22" s="144">
        <v>316873</v>
      </c>
      <c r="N22" s="142">
        <v>3</v>
      </c>
      <c r="O22" s="144">
        <v>6023</v>
      </c>
      <c r="P22" s="142">
        <v>2</v>
      </c>
      <c r="Q22" s="144">
        <v>310849</v>
      </c>
      <c r="R22" s="137">
        <v>0</v>
      </c>
      <c r="S22" s="146">
        <v>22289</v>
      </c>
      <c r="T22" s="37" t="s">
        <v>96</v>
      </c>
      <c r="U22" s="35" t="s">
        <v>74</v>
      </c>
      <c r="V22" s="131">
        <v>2</v>
      </c>
      <c r="W22" s="135">
        <v>310851</v>
      </c>
      <c r="X22" s="133">
        <v>1</v>
      </c>
      <c r="Y22" s="135">
        <v>59</v>
      </c>
      <c r="Z22" s="133">
        <v>1</v>
      </c>
      <c r="AA22" s="135">
        <v>310792</v>
      </c>
      <c r="AB22" s="137">
        <v>0</v>
      </c>
      <c r="AC22" s="139">
        <v>0</v>
      </c>
      <c r="AD22" s="158">
        <v>0</v>
      </c>
      <c r="AE22" s="150">
        <v>0</v>
      </c>
      <c r="AF22" s="158">
        <v>0</v>
      </c>
      <c r="AG22" s="150">
        <v>0</v>
      </c>
      <c r="AH22" s="159">
        <v>0</v>
      </c>
      <c r="AI22" s="135">
        <v>2</v>
      </c>
      <c r="AJ22" s="158">
        <v>0</v>
      </c>
      <c r="AK22" s="151">
        <v>0</v>
      </c>
      <c r="AL22" s="36" t="s">
        <v>96</v>
      </c>
    </row>
    <row r="23" spans="1:38" ht="24.95" customHeight="1">
      <c r="A23" s="35" t="s">
        <v>75</v>
      </c>
      <c r="B23" s="131">
        <v>74</v>
      </c>
      <c r="C23" s="133">
        <v>2</v>
      </c>
      <c r="D23" s="133">
        <v>72</v>
      </c>
      <c r="E23" s="133">
        <v>3</v>
      </c>
      <c r="F23" s="133">
        <v>61</v>
      </c>
      <c r="G23" s="137">
        <v>0</v>
      </c>
      <c r="H23" s="137">
        <v>0</v>
      </c>
      <c r="I23" s="133">
        <v>6</v>
      </c>
      <c r="J23" s="135">
        <v>162</v>
      </c>
      <c r="K23" s="133">
        <v>4</v>
      </c>
      <c r="L23" s="142">
        <v>8</v>
      </c>
      <c r="M23" s="144">
        <v>329</v>
      </c>
      <c r="N23" s="142">
        <v>7</v>
      </c>
      <c r="O23" s="144">
        <v>146</v>
      </c>
      <c r="P23" s="142">
        <v>1</v>
      </c>
      <c r="Q23" s="144">
        <v>184</v>
      </c>
      <c r="R23" s="133">
        <v>1</v>
      </c>
      <c r="S23" s="146">
        <v>25</v>
      </c>
      <c r="T23" s="37" t="s">
        <v>97</v>
      </c>
      <c r="U23" s="35" t="s">
        <v>75</v>
      </c>
      <c r="V23" s="131">
        <v>2</v>
      </c>
      <c r="W23" s="135">
        <v>51</v>
      </c>
      <c r="X23" s="133">
        <v>2</v>
      </c>
      <c r="Y23" s="135">
        <v>51</v>
      </c>
      <c r="Z23" s="137">
        <v>0</v>
      </c>
      <c r="AA23" s="139">
        <v>0</v>
      </c>
      <c r="AB23" s="137">
        <v>0</v>
      </c>
      <c r="AC23" s="139">
        <v>0</v>
      </c>
      <c r="AD23" s="158">
        <v>0</v>
      </c>
      <c r="AE23" s="150">
        <v>0</v>
      </c>
      <c r="AF23" s="158">
        <v>0</v>
      </c>
      <c r="AG23" s="150">
        <v>0</v>
      </c>
      <c r="AH23" s="159">
        <v>0</v>
      </c>
      <c r="AI23" s="139">
        <v>0</v>
      </c>
      <c r="AJ23" s="153">
        <v>7</v>
      </c>
      <c r="AK23" s="146">
        <v>1089</v>
      </c>
      <c r="AL23" s="36" t="s">
        <v>97</v>
      </c>
    </row>
    <row r="24" spans="1:38" ht="24.95" customHeight="1">
      <c r="A24" s="35" t="s">
        <v>76</v>
      </c>
      <c r="B24" s="131">
        <v>82955</v>
      </c>
      <c r="C24" s="133">
        <v>290</v>
      </c>
      <c r="D24" s="133">
        <v>82665</v>
      </c>
      <c r="E24" s="133">
        <v>6638</v>
      </c>
      <c r="F24" s="133">
        <v>5658</v>
      </c>
      <c r="G24" s="133">
        <v>1846</v>
      </c>
      <c r="H24" s="133">
        <v>78</v>
      </c>
      <c r="I24" s="133">
        <v>67963</v>
      </c>
      <c r="J24" s="135">
        <v>258720</v>
      </c>
      <c r="K24" s="133">
        <v>772</v>
      </c>
      <c r="L24" s="142">
        <v>116853</v>
      </c>
      <c r="M24" s="144">
        <v>656120</v>
      </c>
      <c r="N24" s="142">
        <v>25239</v>
      </c>
      <c r="O24" s="144">
        <v>83242</v>
      </c>
      <c r="P24" s="142">
        <v>91614</v>
      </c>
      <c r="Q24" s="144">
        <v>572878</v>
      </c>
      <c r="R24" s="133">
        <v>6151</v>
      </c>
      <c r="S24" s="146">
        <v>32133</v>
      </c>
      <c r="T24" s="37" t="s">
        <v>98</v>
      </c>
      <c r="U24" s="35" t="s">
        <v>76</v>
      </c>
      <c r="V24" s="131">
        <v>83540</v>
      </c>
      <c r="W24" s="135">
        <v>546118</v>
      </c>
      <c r="X24" s="133">
        <v>24629</v>
      </c>
      <c r="Y24" s="135">
        <v>105376</v>
      </c>
      <c r="Z24" s="133">
        <v>58850</v>
      </c>
      <c r="AA24" s="135">
        <v>440283</v>
      </c>
      <c r="AB24" s="133">
        <v>33</v>
      </c>
      <c r="AC24" s="135">
        <v>304</v>
      </c>
      <c r="AD24" s="153">
        <v>7</v>
      </c>
      <c r="AE24" s="144">
        <v>130</v>
      </c>
      <c r="AF24" s="153">
        <v>21</v>
      </c>
      <c r="AG24" s="144">
        <v>25</v>
      </c>
      <c r="AH24" s="155">
        <v>-11</v>
      </c>
      <c r="AI24" s="135">
        <v>563</v>
      </c>
      <c r="AJ24" s="153">
        <v>117450</v>
      </c>
      <c r="AK24" s="146">
        <v>821535</v>
      </c>
      <c r="AL24" s="36" t="s">
        <v>98</v>
      </c>
    </row>
    <row r="25" spans="1:38" ht="24.95" customHeight="1">
      <c r="A25" s="35" t="s">
        <v>77</v>
      </c>
      <c r="B25" s="131">
        <v>3</v>
      </c>
      <c r="C25" s="137">
        <v>0</v>
      </c>
      <c r="D25" s="133">
        <v>3</v>
      </c>
      <c r="E25" s="137">
        <v>0</v>
      </c>
      <c r="F25" s="137">
        <v>0</v>
      </c>
      <c r="G25" s="137">
        <v>0</v>
      </c>
      <c r="H25" s="137">
        <v>0</v>
      </c>
      <c r="I25" s="133">
        <v>3</v>
      </c>
      <c r="J25" s="135">
        <v>11</v>
      </c>
      <c r="K25" s="137">
        <v>0</v>
      </c>
      <c r="L25" s="142">
        <v>6</v>
      </c>
      <c r="M25" s="144">
        <v>70</v>
      </c>
      <c r="N25" s="142">
        <v>5</v>
      </c>
      <c r="O25" s="144">
        <v>52</v>
      </c>
      <c r="P25" s="142">
        <v>1</v>
      </c>
      <c r="Q25" s="144">
        <v>18</v>
      </c>
      <c r="R25" s="137">
        <v>0</v>
      </c>
      <c r="S25" s="151">
        <v>0</v>
      </c>
      <c r="T25" s="37" t="s">
        <v>99</v>
      </c>
      <c r="U25" s="35" t="s">
        <v>77</v>
      </c>
      <c r="V25" s="131">
        <v>1</v>
      </c>
      <c r="W25" s="135">
        <v>18</v>
      </c>
      <c r="X25" s="133">
        <v>1</v>
      </c>
      <c r="Y25" s="135">
        <v>18</v>
      </c>
      <c r="Z25" s="137">
        <v>0</v>
      </c>
      <c r="AA25" s="139">
        <v>0</v>
      </c>
      <c r="AB25" s="137">
        <v>0</v>
      </c>
      <c r="AC25" s="139">
        <v>0</v>
      </c>
      <c r="AD25" s="158">
        <v>0</v>
      </c>
      <c r="AE25" s="150">
        <v>0</v>
      </c>
      <c r="AF25" s="158">
        <v>0</v>
      </c>
      <c r="AG25" s="150">
        <v>0</v>
      </c>
      <c r="AH25" s="159">
        <v>0</v>
      </c>
      <c r="AI25" s="139">
        <v>0</v>
      </c>
      <c r="AJ25" s="158">
        <v>0</v>
      </c>
      <c r="AK25" s="151">
        <v>0</v>
      </c>
      <c r="AL25" s="36" t="s">
        <v>99</v>
      </c>
    </row>
    <row r="26" spans="1:38" ht="24.95" customHeight="1">
      <c r="A26" s="35" t="s">
        <v>78</v>
      </c>
      <c r="B26" s="131">
        <v>34</v>
      </c>
      <c r="C26" s="133">
        <v>1</v>
      </c>
      <c r="D26" s="133">
        <v>33</v>
      </c>
      <c r="E26" s="137">
        <v>0</v>
      </c>
      <c r="F26" s="133">
        <v>8</v>
      </c>
      <c r="G26" s="137">
        <v>0</v>
      </c>
      <c r="H26" s="137">
        <v>0</v>
      </c>
      <c r="I26" s="133">
        <v>25</v>
      </c>
      <c r="J26" s="135">
        <v>16966</v>
      </c>
      <c r="K26" s="133">
        <v>1</v>
      </c>
      <c r="L26" s="142">
        <v>23</v>
      </c>
      <c r="M26" s="144">
        <v>307</v>
      </c>
      <c r="N26" s="142">
        <v>19</v>
      </c>
      <c r="O26" s="144">
        <v>236</v>
      </c>
      <c r="P26" s="142">
        <v>4</v>
      </c>
      <c r="Q26" s="144">
        <v>71</v>
      </c>
      <c r="R26" s="137">
        <v>0</v>
      </c>
      <c r="S26" s="151">
        <v>0</v>
      </c>
      <c r="T26" s="37" t="s">
        <v>100</v>
      </c>
      <c r="U26" s="35" t="s">
        <v>78</v>
      </c>
      <c r="V26" s="131">
        <v>2</v>
      </c>
      <c r="W26" s="135">
        <v>84</v>
      </c>
      <c r="X26" s="133">
        <v>2</v>
      </c>
      <c r="Y26" s="135">
        <v>84</v>
      </c>
      <c r="Z26" s="137">
        <v>0</v>
      </c>
      <c r="AA26" s="139">
        <v>0</v>
      </c>
      <c r="AB26" s="137">
        <v>0</v>
      </c>
      <c r="AC26" s="139">
        <v>0</v>
      </c>
      <c r="AD26" s="158">
        <v>0</v>
      </c>
      <c r="AE26" s="150">
        <v>0</v>
      </c>
      <c r="AF26" s="158">
        <v>0</v>
      </c>
      <c r="AG26" s="150">
        <v>0</v>
      </c>
      <c r="AH26" s="159">
        <v>0</v>
      </c>
      <c r="AI26" s="139">
        <v>0</v>
      </c>
      <c r="AJ26" s="153">
        <v>13</v>
      </c>
      <c r="AK26" s="146">
        <v>2669</v>
      </c>
      <c r="AL26" s="36" t="s">
        <v>100</v>
      </c>
    </row>
    <row r="27" spans="1:38" ht="24.95" customHeight="1">
      <c r="A27" s="35" t="s">
        <v>79</v>
      </c>
      <c r="B27" s="131">
        <v>56</v>
      </c>
      <c r="C27" s="133">
        <v>2</v>
      </c>
      <c r="D27" s="133">
        <v>54</v>
      </c>
      <c r="E27" s="137">
        <v>0</v>
      </c>
      <c r="F27" s="133">
        <v>32</v>
      </c>
      <c r="G27" s="137">
        <v>0</v>
      </c>
      <c r="H27" s="133">
        <v>1</v>
      </c>
      <c r="I27" s="133">
        <v>20</v>
      </c>
      <c r="J27" s="135">
        <v>567</v>
      </c>
      <c r="K27" s="133">
        <v>3</v>
      </c>
      <c r="L27" s="142">
        <v>48</v>
      </c>
      <c r="M27" s="144">
        <v>1302</v>
      </c>
      <c r="N27" s="142">
        <v>19</v>
      </c>
      <c r="O27" s="144">
        <v>574</v>
      </c>
      <c r="P27" s="142">
        <v>29</v>
      </c>
      <c r="Q27" s="144">
        <v>728</v>
      </c>
      <c r="R27" s="133">
        <v>4</v>
      </c>
      <c r="S27" s="146">
        <v>160</v>
      </c>
      <c r="T27" s="37" t="s">
        <v>101</v>
      </c>
      <c r="U27" s="35" t="s">
        <v>79</v>
      </c>
      <c r="V27" s="131">
        <v>38</v>
      </c>
      <c r="W27" s="135">
        <v>2858</v>
      </c>
      <c r="X27" s="133">
        <v>8</v>
      </c>
      <c r="Y27" s="135">
        <v>83</v>
      </c>
      <c r="Z27" s="133">
        <v>30</v>
      </c>
      <c r="AA27" s="135">
        <v>2776</v>
      </c>
      <c r="AB27" s="137">
        <v>0</v>
      </c>
      <c r="AC27" s="139">
        <v>0</v>
      </c>
      <c r="AD27" s="158">
        <v>0</v>
      </c>
      <c r="AE27" s="150">
        <v>0</v>
      </c>
      <c r="AF27" s="158">
        <v>0</v>
      </c>
      <c r="AG27" s="150">
        <v>0</v>
      </c>
      <c r="AH27" s="155">
        <v>1</v>
      </c>
      <c r="AI27" s="135">
        <v>27</v>
      </c>
      <c r="AJ27" s="153">
        <v>28</v>
      </c>
      <c r="AK27" s="146">
        <v>46289</v>
      </c>
      <c r="AL27" s="36" t="s">
        <v>101</v>
      </c>
    </row>
    <row r="28" spans="1:38" ht="24.95" customHeight="1">
      <c r="A28" s="35" t="s">
        <v>80</v>
      </c>
      <c r="B28" s="131">
        <v>2</v>
      </c>
      <c r="C28" s="137">
        <v>0</v>
      </c>
      <c r="D28" s="133">
        <v>2</v>
      </c>
      <c r="E28" s="137">
        <v>0</v>
      </c>
      <c r="F28" s="133">
        <v>2</v>
      </c>
      <c r="G28" s="137">
        <v>0</v>
      </c>
      <c r="H28" s="137">
        <v>0</v>
      </c>
      <c r="I28" s="137">
        <v>0</v>
      </c>
      <c r="J28" s="139">
        <v>0</v>
      </c>
      <c r="K28" s="137">
        <v>0</v>
      </c>
      <c r="L28" s="149">
        <v>0</v>
      </c>
      <c r="M28" s="150">
        <v>0</v>
      </c>
      <c r="N28" s="149">
        <v>0</v>
      </c>
      <c r="O28" s="150">
        <v>0</v>
      </c>
      <c r="P28" s="149">
        <v>0</v>
      </c>
      <c r="Q28" s="150">
        <v>0</v>
      </c>
      <c r="R28" s="137">
        <v>0</v>
      </c>
      <c r="S28" s="151">
        <v>0</v>
      </c>
      <c r="T28" s="37" t="s">
        <v>102</v>
      </c>
      <c r="U28" s="35" t="s">
        <v>80</v>
      </c>
      <c r="V28" s="138">
        <v>0</v>
      </c>
      <c r="W28" s="139">
        <v>0</v>
      </c>
      <c r="X28" s="137">
        <v>0</v>
      </c>
      <c r="Y28" s="139">
        <v>0</v>
      </c>
      <c r="Z28" s="137">
        <v>0</v>
      </c>
      <c r="AA28" s="139">
        <v>0</v>
      </c>
      <c r="AB28" s="137">
        <v>0</v>
      </c>
      <c r="AC28" s="139">
        <v>0</v>
      </c>
      <c r="AD28" s="158">
        <v>0</v>
      </c>
      <c r="AE28" s="150">
        <v>0</v>
      </c>
      <c r="AF28" s="158">
        <v>0</v>
      </c>
      <c r="AG28" s="150">
        <v>0</v>
      </c>
      <c r="AH28" s="159">
        <v>0</v>
      </c>
      <c r="AI28" s="139">
        <v>0</v>
      </c>
      <c r="AJ28" s="158">
        <v>0</v>
      </c>
      <c r="AK28" s="151">
        <v>0</v>
      </c>
      <c r="AL28" s="37" t="s">
        <v>102</v>
      </c>
    </row>
    <row r="29" spans="1:38" ht="5.0999999999999996" customHeight="1" thickBot="1">
      <c r="A29" s="13"/>
      <c r="B29" s="20"/>
      <c r="C29" s="7"/>
      <c r="D29" s="7"/>
      <c r="E29" s="7"/>
      <c r="F29" s="7"/>
      <c r="G29" s="7"/>
      <c r="H29" s="7"/>
      <c r="I29" s="7"/>
      <c r="J29" s="7"/>
      <c r="K29" s="15"/>
      <c r="L29" s="11"/>
      <c r="M29" s="11"/>
      <c r="N29" s="13"/>
      <c r="O29" s="11"/>
      <c r="P29" s="11"/>
      <c r="Q29" s="11"/>
      <c r="R29" s="22"/>
      <c r="S29" s="9"/>
      <c r="T29" s="5"/>
      <c r="U29" s="13"/>
      <c r="V29" s="20"/>
      <c r="W29" s="7"/>
      <c r="X29" s="7"/>
      <c r="Y29" s="7"/>
      <c r="Z29" s="7"/>
      <c r="AA29" s="15"/>
      <c r="AB29" s="7"/>
      <c r="AC29" s="15"/>
      <c r="AD29" s="13"/>
      <c r="AE29" s="11"/>
      <c r="AF29" s="11"/>
      <c r="AG29" s="11"/>
      <c r="AH29" s="11"/>
      <c r="AI29" s="7"/>
      <c r="AJ29" s="11"/>
      <c r="AK29" s="9"/>
      <c r="AL29" s="5"/>
    </row>
    <row r="30" spans="1:38" ht="45.95" customHeight="1">
      <c r="A30" s="51" t="str">
        <f>SUBSTITUTE(A33&amp;B33,CHAR(10),CHAR(10)&amp;"　　　　　")</f>
        <v>說　　明：1.更正調整案件係指系統因移送案件資料修正(例如移送後更正移送金額)，或移送執行動態與報表產出日
　　　　　  期落差而調整之件數及金額。
　　　　　2.本表自108年起調整部分欄位定義。</v>
      </c>
      <c r="B30" s="51"/>
      <c r="C30" s="51"/>
      <c r="D30" s="51"/>
      <c r="E30" s="51"/>
      <c r="F30" s="51"/>
      <c r="G30" s="51"/>
      <c r="H30" s="51"/>
      <c r="I30" s="51"/>
      <c r="J30" s="51"/>
      <c r="K30" s="51"/>
      <c r="L30" s="122" t="str">
        <f>SUBSTITUTE(L33&amp;M33,CHAR(10),CHAR(10)&amp;"　　　　　  ")</f>
        <v>Explanation：1.The column of “Adjustment” indicates the adjustment of case numbers and fines due to the revision of the cases 
　　　　　     submitted or due to the differences between the report dates.
　　　　　  2.Starting 2019, some columns in the table are to be redefined.</v>
      </c>
      <c r="M30" s="123"/>
      <c r="N30" s="123"/>
      <c r="O30" s="123"/>
      <c r="P30" s="123"/>
      <c r="Q30" s="123"/>
      <c r="R30" s="123"/>
      <c r="S30" s="123"/>
      <c r="T30" s="123"/>
    </row>
    <row r="31" spans="1:38" hidden="1">
      <c r="A31" s="38" t="s">
        <v>21</v>
      </c>
      <c r="L31" s="41" t="s">
        <v>22</v>
      </c>
      <c r="N31" s="38"/>
    </row>
    <row r="33" spans="1:13" ht="222" hidden="1">
      <c r="A33" s="128" t="s">
        <v>61</v>
      </c>
      <c r="B33" s="129" t="s">
        <v>60</v>
      </c>
      <c r="L33" s="140" t="s">
        <v>103</v>
      </c>
      <c r="M33" s="141" t="s">
        <v>83</v>
      </c>
    </row>
  </sheetData>
  <mergeCells count="68">
    <mergeCell ref="V6:W6"/>
    <mergeCell ref="AG2:AK2"/>
    <mergeCell ref="L30:T30"/>
    <mergeCell ref="AH3:AI4"/>
    <mergeCell ref="AH5:AI6"/>
    <mergeCell ref="Z5:AA5"/>
    <mergeCell ref="Z6:AA6"/>
    <mergeCell ref="AA2:AC2"/>
    <mergeCell ref="W2:Z2"/>
    <mergeCell ref="V3:AC3"/>
    <mergeCell ref="V4:AC4"/>
    <mergeCell ref="V5:W5"/>
    <mergeCell ref="L6:M6"/>
    <mergeCell ref="L1:T1"/>
    <mergeCell ref="L3:Q3"/>
    <mergeCell ref="L4:Q4"/>
    <mergeCell ref="R3:S4"/>
    <mergeCell ref="R5:S6"/>
    <mergeCell ref="O2:S2"/>
    <mergeCell ref="P5:Q5"/>
    <mergeCell ref="D7:D8"/>
    <mergeCell ref="D5:D6"/>
    <mergeCell ref="B3:D3"/>
    <mergeCell ref="B4:D4"/>
    <mergeCell ref="G5:G6"/>
    <mergeCell ref="G7:G8"/>
    <mergeCell ref="F5:F6"/>
    <mergeCell ref="F7:F8"/>
    <mergeCell ref="P6:Q6"/>
    <mergeCell ref="C2:H2"/>
    <mergeCell ref="I6:J6"/>
    <mergeCell ref="N5:O5"/>
    <mergeCell ref="N6:O6"/>
    <mergeCell ref="L5:M5"/>
    <mergeCell ref="E3:K3"/>
    <mergeCell ref="E4:K4"/>
    <mergeCell ref="E5:E6"/>
    <mergeCell ref="K5:K6"/>
    <mergeCell ref="X5:Y5"/>
    <mergeCell ref="U3:U8"/>
    <mergeCell ref="K7:K8"/>
    <mergeCell ref="E7:E8"/>
    <mergeCell ref="H5:H6"/>
    <mergeCell ref="AJ5:AK6"/>
    <mergeCell ref="AD6:AE6"/>
    <mergeCell ref="AF5:AG5"/>
    <mergeCell ref="AF6:AG6"/>
    <mergeCell ref="AD5:AE5"/>
    <mergeCell ref="H7:H8"/>
    <mergeCell ref="AB5:AC5"/>
    <mergeCell ref="AB6:AC6"/>
    <mergeCell ref="AJ3:AK4"/>
    <mergeCell ref="U1:AC1"/>
    <mergeCell ref="AD1:AL1"/>
    <mergeCell ref="AD3:AG3"/>
    <mergeCell ref="AD4:AG4"/>
    <mergeCell ref="AL3:AL8"/>
    <mergeCell ref="X6:Y6"/>
    <mergeCell ref="I5:J5"/>
    <mergeCell ref="A1:K1"/>
    <mergeCell ref="I2:K2"/>
    <mergeCell ref="T3:T8"/>
    <mergeCell ref="A30:K30"/>
    <mergeCell ref="A3:A8"/>
    <mergeCell ref="B5:B6"/>
    <mergeCell ref="C5:C6"/>
    <mergeCell ref="B7:B8"/>
    <mergeCell ref="C7:C8"/>
  </mergeCells>
  <phoneticPr fontId="2" type="noConversion"/>
  <printOptions horizontalCentered="1"/>
  <pageMargins left="0.78740157480314965" right="0.78740157480314965" top="0.59055118110236227" bottom="1.3779527559055118" header="0.39370078740157483" footer="1.1811023622047245"/>
  <pageSetup paperSize="9" firstPageNumber="118"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2024-09-20T06:22:43Z</cp:lastPrinted>
  <dcterms:created xsi:type="dcterms:W3CDTF">2001-11-06T09:07:39Z</dcterms:created>
  <dcterms:modified xsi:type="dcterms:W3CDTF">2024-09-20T06:22:44Z</dcterms:modified>
</cp:coreProperties>
</file>