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9\中文\"/>
    </mc:Choice>
  </mc:AlternateContent>
  <bookViews>
    <workbookView xWindow="120" yWindow="75" windowWidth="11745" windowHeight="6780"/>
  </bookViews>
  <sheets>
    <sheet name="表" sheetId="1" r:id="rId1"/>
    <sheet name="表(續2)" sheetId="2" r:id="rId2"/>
  </sheets>
  <calcPr calcId="162913"/>
</workbook>
</file>

<file path=xl/calcChain.xml><?xml version="1.0" encoding="utf-8"?>
<calcChain xmlns="http://schemas.openxmlformats.org/spreadsheetml/2006/main">
  <c r="A32" i="1" l="1"/>
  <c r="F32" i="1"/>
</calcChain>
</file>

<file path=xl/sharedStrings.xml><?xml version="1.0" encoding="utf-8"?>
<sst xmlns="http://schemas.openxmlformats.org/spreadsheetml/2006/main" count="290" uniqueCount="122">
  <si>
    <t>Total</t>
    <phoneticPr fontId="2" type="noConversion"/>
  </si>
  <si>
    <t>Grand Total</t>
    <phoneticPr fontId="2" type="noConversion"/>
  </si>
  <si>
    <t>稅課收入</t>
    <phoneticPr fontId="2" type="noConversion"/>
  </si>
  <si>
    <t>工程受益費
收　　　入</t>
    <phoneticPr fontId="2" type="noConversion"/>
  </si>
  <si>
    <t>罰款及賠償
收　　　入</t>
    <phoneticPr fontId="2" type="noConversion"/>
  </si>
  <si>
    <t>規費收入</t>
    <phoneticPr fontId="2" type="noConversion"/>
  </si>
  <si>
    <t>信託管理收入</t>
    <phoneticPr fontId="2" type="noConversion"/>
  </si>
  <si>
    <t>財產收入</t>
    <phoneticPr fontId="2" type="noConversion"/>
  </si>
  <si>
    <t>營業盈餘及
事業收入</t>
    <phoneticPr fontId="2" type="noConversion"/>
  </si>
  <si>
    <t>補 助 及
協助收入</t>
    <phoneticPr fontId="2" type="noConversion"/>
  </si>
  <si>
    <t>捐 獻 及
贈與收入</t>
    <phoneticPr fontId="2" type="noConversion"/>
  </si>
  <si>
    <t>自治捐收入</t>
    <phoneticPr fontId="2" type="noConversion"/>
  </si>
  <si>
    <t>Autonomy Tax</t>
    <phoneticPr fontId="2" type="noConversion"/>
  </si>
  <si>
    <t>Others</t>
    <phoneticPr fontId="2" type="noConversion"/>
  </si>
  <si>
    <t>以前年度
總預算收入</t>
    <phoneticPr fontId="2" type="noConversion"/>
  </si>
  <si>
    <t>特別預算收入</t>
    <phoneticPr fontId="2" type="noConversion"/>
  </si>
  <si>
    <t>Special Budget</t>
    <phoneticPr fontId="2" type="noConversion"/>
  </si>
  <si>
    <t>公　庫　別</t>
    <phoneticPr fontId="2" type="noConversion"/>
  </si>
  <si>
    <t>總　　計</t>
    <phoneticPr fontId="2" type="noConversion"/>
  </si>
  <si>
    <t>合　　計</t>
    <phoneticPr fontId="2" type="noConversion"/>
  </si>
  <si>
    <t>本　年　度　總　預　算　收　入</t>
    <phoneticPr fontId="2" type="noConversion"/>
  </si>
  <si>
    <t>Treasury</t>
    <phoneticPr fontId="2" type="noConversion"/>
  </si>
  <si>
    <t>單位：新臺幣千元</t>
  </si>
  <si>
    <t>Unit：NT$ 1,000</t>
  </si>
  <si>
    <t>Revenues from 
Donations &amp; Gifts</t>
    <phoneticPr fontId="2" type="noConversion"/>
  </si>
  <si>
    <t>Revenues from 
Public Properties</t>
    <phoneticPr fontId="2" type="noConversion"/>
  </si>
  <si>
    <t>Revenues from 
Trust Management</t>
    <phoneticPr fontId="2" type="noConversion"/>
  </si>
  <si>
    <t>Revenues from 
Fines &amp; Indemnities</t>
    <phoneticPr fontId="2" type="noConversion"/>
  </si>
  <si>
    <t>Project Beneficiary 
Surtax Revenues</t>
    <phoneticPr fontId="2" type="noConversion"/>
  </si>
  <si>
    <t>Revenues from Taxes</t>
    <phoneticPr fontId="2" type="noConversion"/>
  </si>
  <si>
    <t>其　他</t>
    <phoneticPr fontId="2" type="noConversion"/>
  </si>
  <si>
    <t>Revenues from Fees</t>
    <phoneticPr fontId="2" type="noConversion"/>
  </si>
  <si>
    <t>Revenues from Surplus
 of Public Enterprises</t>
    <phoneticPr fontId="2" type="noConversion"/>
  </si>
  <si>
    <t>Budget of
Previous Years</t>
    <phoneticPr fontId="2" type="noConversion"/>
  </si>
  <si>
    <t>Budget of
Previous Years</t>
    <phoneticPr fontId="2" type="noConversion"/>
  </si>
  <si>
    <r>
      <t>本 年 度 總 預 算 收 入　　　</t>
    </r>
    <r>
      <rPr>
        <sz val="8.5"/>
        <rFont val="新細明體"/>
        <family val="1"/>
        <charset val="136"/>
      </rPr>
      <t>Current Year Budget</t>
    </r>
    <phoneticPr fontId="2" type="noConversion"/>
  </si>
  <si>
    <t>Current Year Budget</t>
    <phoneticPr fontId="2" type="noConversion"/>
  </si>
  <si>
    <t>Revenues from
Subsidy and Assistance</t>
    <phoneticPr fontId="2" type="noConversion"/>
  </si>
  <si>
    <t>Extra-budget(1)</t>
    <phoneticPr fontId="2" type="noConversion"/>
  </si>
  <si>
    <r>
      <t xml:space="preserve">預算外收入
</t>
    </r>
    <r>
      <rPr>
        <sz val="8.25"/>
        <rFont val="標楷體"/>
        <family val="4"/>
        <charset val="136"/>
      </rPr>
      <t>(註1)</t>
    </r>
    <phoneticPr fontId="2" type="noConversion"/>
  </si>
  <si>
    <t>1.本表自100年1月起，配合縣市改制直轄市(請參閱編製說明第7點)修正。
2.本月數字不包括上年度結束整理收支。
3.自106年(含)起含福建省資料。</t>
  </si>
  <si>
    <t>附　　註：</t>
  </si>
  <si>
    <t>1.請參閱編製說明第4點。</t>
  </si>
  <si>
    <t>國　　庫</t>
  </si>
  <si>
    <t>新北市庫</t>
  </si>
  <si>
    <t>臺北市庫</t>
  </si>
  <si>
    <t>桃園市庫</t>
  </si>
  <si>
    <t>臺中市庫</t>
  </si>
  <si>
    <t>臺南市庫</t>
  </si>
  <si>
    <t>高雄市庫</t>
  </si>
  <si>
    <t>臺灣省各縣(市)庫</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</si>
  <si>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</si>
  <si>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</si>
  <si>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</si>
  <si>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</si>
  <si>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</si>
  <si>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</si>
  <si>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</si>
  <si>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</si>
  <si>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</si>
  <si>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</si>
  <si>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</si>
  <si>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</si>
  <si>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</si>
  <si>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</si>
  <si>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說　　明：</t>
  </si>
  <si>
    <t>總　　計</t>
  </si>
  <si>
    <t>113年 9月</t>
  </si>
  <si>
    <t>表1-4. 各級公庫收入(本月)－按庫別及來源別分</t>
  </si>
  <si>
    <t>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t>
  </si>
  <si>
    <t>Note：</t>
  </si>
  <si>
    <t>1.Please refer to introductory notes 4.</t>
  </si>
  <si>
    <t>Grand Total</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</si>
  <si>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</si>
  <si>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</si>
  <si>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</si>
  <si>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</si>
  <si>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</si>
  <si>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</si>
  <si>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</si>
  <si>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</si>
  <si>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</si>
  <si>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</si>
  <si>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</si>
  <si>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</si>
  <si>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</si>
  <si>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</si>
  <si>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</si>
  <si>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</si>
  <si>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</si>
  <si>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</si>
  <si>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</si>
  <si>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</si>
  <si>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</si>
  <si>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</si>
  <si>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</si>
  <si>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 xml:space="preserve"> Sept. 2024</t>
  </si>
  <si>
    <t>Table 1-4.  Revenues of Local Treasury (Current Month)－by Treasury &amp; Source</t>
  </si>
  <si>
    <t>表1-4. 各級公庫收入(本月)－按庫別及來源別分(續1)</t>
  </si>
  <si>
    <t>Table 1-4.  Revenues of Local Treasury (Current Month)－by Treasury &amp; Source (Cont.1)</t>
  </si>
  <si>
    <t>　　新 北 市</t>
  </si>
  <si>
    <t>　　桃 園 市</t>
  </si>
  <si>
    <t>　　臺 中 市</t>
  </si>
  <si>
    <t>　　高 雄 市</t>
  </si>
  <si>
    <t>福建省各縣庫</t>
  </si>
  <si>
    <t xml:space="preserve">    金 門 縣</t>
  </si>
  <si>
    <t xml:space="preserve">    連 江 縣</t>
  </si>
  <si>
    <t>福建省各鄉(鎮)庫</t>
  </si>
  <si>
    <t>臺灣省各鄉(鎮、市)及
直轄市山地原住民區庫</t>
  </si>
  <si>
    <t>表1-4. 各級公庫收入(本月)－按庫別及來源別分(續2)</t>
  </si>
  <si>
    <t>Taiwan Province
Township &amp; Municipality of 
Aboriginal district Treasuries</t>
  </si>
  <si>
    <t>　New Taipei City</t>
  </si>
  <si>
    <t>　Taoyuan City</t>
  </si>
  <si>
    <t>　Taichung City</t>
  </si>
  <si>
    <t>　Kaohsiung City</t>
  </si>
  <si>
    <t>Fuchien Province 
County Treasuries</t>
  </si>
  <si>
    <t>　Kinmen County</t>
  </si>
  <si>
    <t>　Lienchiang County</t>
  </si>
  <si>
    <t>Fuchien Province 
Township Treasuries</t>
  </si>
  <si>
    <t>Table 1-4.  Revenues of Local Treasury (Current Month)－by Treasury &amp; Source (Cont.2)</t>
  </si>
  <si>
    <t>表1-4. 各級公庫收入(本月)－按庫別及來源別分(續3完)</t>
  </si>
  <si>
    <t>Table 1-4.  Revenues of Local Treasury (Current Month)－by Treasury &amp; Source (Cont.3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</si>
</sst>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8" formatCode="##,###,###,##0\ "/>
    <numFmt numFmtId="179" formatCode="##,###,###,##0;\ \-##,###,###,##0;\ &quot;            －&quot;\ "/>
    <numFmt numFmtId="180" formatCode="\-#,###,###,##0\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標楷體"/>
      <family val="4"/>
      <charset val="136"/>
    </font>
    <font>
      <b/>
      <sz val="9.25"/>
      <name val="標楷體"/>
      <family val="4"/>
      <charset val="136"/>
    </font>
    <font>
      <b/>
      <sz val="9.25"/>
      <name val="新細明體"/>
      <family val="1"/>
      <charset val="136"/>
    </font>
    <font>
      <sz val="8.25"/>
      <name val="新細明體"/>
      <family val="1"/>
      <charset val="136"/>
    </font>
    <font>
      <b/>
      <sz val="8.25"/>
      <name val="新細明體"/>
      <family val="1"/>
      <charset val="136"/>
    </font>
  </fonts>
  <fills count="2">
    <fill>
      <patternFill patternType="none"/>
    </fill>
    <fill>
      <patternFill patternType="gray125"/>
    </fill>
  </fills>
  <borders count="2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s>
  <cellStyleXfs count="1">
    <xf numFmtId="0" fontId="0" fillId="0" borderId="0"/>
  </cellStyleXfs>
  <cellXfs count="106">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14" fillId="0" borderId="9" xfId="0" applyFont="1" applyBorder="1" applyAlignment="1">
      <alignment horizontal="center" vertical="center"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4" fillId="0" borderId="2" xfId="0" applyFont="1" applyBorder="1" applyAlignment="1">
      <alignment horizontal="center" vertical="center" wrapText="1"/>
    </xf>
    <xf numFmtId="0" fontId="10" fillId="0" borderId="12" xfId="0" applyFont="1" applyBorder="1" applyAlignment="1">
      <alignment horizontal="center" vertical="center"/>
    </xf>
    <xf numFmtId="0" fontId="0" fillId="0" borderId="1" xfId="0" applyBorder="1" applyAlignment="1">
      <alignment horizontal="center" vertical="center"/>
    </xf>
    <xf numFmtId="0" fontId="14" fillId="0" borderId="2" xfId="0" applyFont="1" applyBorder="1" applyAlignment="1">
      <alignment horizontal="center" vertical="top"/>
    </xf>
    <xf numFmtId="0" fontId="14" fillId="0" borderId="9" xfId="0" applyFont="1" applyBorder="1" applyAlignment="1">
      <alignment horizontal="center" vertical="top"/>
    </xf>
    <xf numFmtId="0" fontId="14" fillId="0" borderId="13" xfId="0" applyFont="1" applyBorder="1" applyAlignment="1">
      <alignment horizontal="center" vertical="top"/>
    </xf>
    <xf numFmtId="0" fontId="15" fillId="0" borderId="11" xfId="0" applyFont="1" applyBorder="1" applyAlignment="1">
      <alignment horizontal="center"/>
    </xf>
    <xf numFmtId="0" fontId="15" fillId="0" borderId="4" xfId="0" applyFont="1" applyBorder="1" applyAlignment="1">
      <alignment horizontal="center"/>
    </xf>
    <xf numFmtId="0" fontId="15" fillId="0" borderId="14" xfId="0" applyFont="1" applyBorder="1" applyAlignment="1">
      <alignment horizontal="center" vertical="center"/>
    </xf>
    <xf numFmtId="0" fontId="14" fillId="0" borderId="1" xfId="0" applyFont="1" applyBorder="1" applyAlignment="1">
      <alignment horizontal="center" vertical="center" wrapText="1"/>
    </xf>
    <xf numFmtId="0" fontId="14" fillId="0" borderId="9" xfId="0" applyFont="1" applyBorder="1" applyAlignment="1">
      <alignment horizontal="center" vertical="top" wrapText="1"/>
    </xf>
    <xf numFmtId="0" fontId="14" fillId="0" borderId="2" xfId="0" applyFont="1" applyBorder="1" applyAlignment="1">
      <alignment horizontal="center" vertical="top" wrapText="1"/>
    </xf>
    <xf numFmtId="0" fontId="15" fillId="0" borderId="11" xfId="0" applyFont="1" applyBorder="1" applyAlignment="1">
      <alignment horizontal="center" wrapText="1"/>
    </xf>
    <xf numFmtId="0" fontId="14" fillId="0" borderId="0" xfId="0" applyFont="1" applyBorder="1" applyAlignment="1">
      <alignment horizontal="center" vertical="top" wrapText="1"/>
    </xf>
    <xf numFmtId="0" fontId="2" fillId="0" borderId="0" xfId="0" applyFont="1" applyAlignment="1">
      <alignment horizontal="right"/>
    </xf>
    <xf numFmtId="0" fontId="10" fillId="0" borderId="0" xfId="0" applyFont="1" applyBorder="1" applyAlignment="1">
      <alignment horizontal="left" vertical="center" indent="1"/>
    </xf>
    <xf numFmtId="0" fontId="15" fillId="0" borderId="10" xfId="0" applyFont="1" applyBorder="1" applyAlignment="1">
      <alignment vertical="top" wrapText="1"/>
    </xf>
    <xf numFmtId="0" fontId="16" fillId="0" borderId="10" xfId="0" applyFont="1" applyBorder="1" applyAlignment="1">
      <alignment vertical="top"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5" fillId="0" borderId="0" xfId="0" applyFont="1" applyAlignment="1">
      <alignment horizontal="left" vertical="top" indent="2"/>
    </xf>
    <xf numFmtId="0" fontId="9" fillId="0" borderId="0" xfId="0" applyFont="1" applyAlignment="1">
      <alignment horizontal="center" vertical="center"/>
    </xf>
    <xf numFmtId="0" fontId="1" fillId="0" borderId="0" xfId="0" applyFont="1" applyAlignment="1">
      <alignment horizontal="center" vertical="center"/>
    </xf>
    <xf numFmtId="0" fontId="3" fillId="0" borderId="0" xfId="0" applyFont="1" applyAlignment="1">
      <alignment horizontal="center"/>
    </xf>
    <xf numFmtId="0" fontId="7" fillId="0" borderId="0" xfId="0" applyFont="1" applyAlignment="1">
      <alignment horizont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10" fillId="0" borderId="20" xfId="0" applyFont="1" applyBorder="1" applyAlignment="1">
      <alignment horizontal="center" vertical="center"/>
    </xf>
    <xf numFmtId="0" fontId="0" fillId="0" borderId="14" xfId="0" applyBorder="1" applyAlignment="1">
      <alignment vertical="center"/>
    </xf>
    <xf numFmtId="0" fontId="14" fillId="0" borderId="21" xfId="0" applyFont="1" applyBorder="1" applyAlignment="1">
      <alignment horizontal="center" vertical="top" wrapText="1"/>
    </xf>
    <xf numFmtId="0" fontId="0" fillId="0" borderId="2" xfId="0" applyBorder="1" applyAlignment="1">
      <alignment horizontal="center"/>
    </xf>
    <xf numFmtId="0" fontId="14" fillId="0" borderId="21" xfId="0" applyFont="1" applyBorder="1" applyAlignment="1">
      <alignment horizontal="center" vertical="top"/>
    </xf>
    <xf numFmtId="0" fontId="14" fillId="0" borderId="5" xfId="0" applyFont="1" applyBorder="1" applyAlignment="1">
      <alignment horizontal="center" vertical="top" wrapText="1"/>
    </xf>
    <xf numFmtId="0" fontId="0" fillId="0" borderId="13" xfId="0" applyBorder="1" applyAlignment="1">
      <alignment horizontal="center"/>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left" vertical="center"/>
    </xf>
    <xf numFmtId="0" fontId="10" fillId="0" borderId="18" xfId="0" applyFont="1" applyBorder="1" applyAlignment="1">
      <alignment horizontal="center" vertical="center"/>
    </xf>
    <xf numFmtId="0" fontId="10" fillId="0" borderId="14" xfId="0" applyFont="1" applyBorder="1" applyAlignment="1">
      <alignment vertical="center"/>
    </xf>
    <xf numFmtId="0" fontId="15" fillId="0" borderId="14" xfId="0" applyFont="1" applyBorder="1" applyAlignment="1">
      <alignment horizontal="center" vertical="center"/>
    </xf>
    <xf numFmtId="0" fontId="15" fillId="0" borderId="19" xfId="0" applyFont="1" applyBorder="1" applyAlignment="1">
      <alignment horizontal="center" vertical="center"/>
    </xf>
    <xf numFmtId="0" fontId="13" fillId="0" borderId="0" xfId="0" applyFont="1" applyBorder="1" applyAlignment="1">
      <alignment horizontal="left" vertical="top" wrapText="1"/>
    </xf>
    <xf numFmtId="0" fontId="0" fillId="0" borderId="0" xfId="0" applyBorder="1" applyAlignment="1">
      <alignment horizontal="left" vertical="top" wrapText="1"/>
    </xf>
    <xf numFmtId="0" fontId="15" fillId="0" borderId="0" xfId="0" applyFont="1" applyBorder="1" applyAlignment="1">
      <alignment vertical="top" wrapText="1"/>
    </xf>
    <xf numFmtId="0" fontId="16" fillId="0" borderId="0" xfId="0" applyFont="1" applyBorder="1" applyAlignment="1">
      <alignment vertical="top" wrapText="1"/>
    </xf>
    <xf numFmtId="0" fontId="0" fillId="0" borderId="0" xfId="0" applyFont="1" applyAlignment="1">
      <alignment horizontal="center" vertical="center"/>
    </xf>
    <xf numFmtId="0" fontId="17" fillId="0" borderId="0" xfId="0" applyFont="1"/>
    <xf numFmtId="0" fontId="17" fillId="0" borderId="0" xfId="0" applyFont="1" applyAlignment="1">
      <alignment wrapText="1"/>
    </xf>
    <xf numFmtId="0" fontId="18" fillId="0" borderId="0" xfId="0" applyFont="1" applyBorder="1" applyAlignment="1">
      <alignment horizontal="left" vertical="center" indent="1"/>
    </xf>
    <xf numFmtId="178" fontId="11" fillId="0" borderId="1" xfId="0" applyNumberFormat="1" applyFont="1" applyBorder="1" applyAlignment="1">
      <alignment horizontal="right" vertical="center" shrinkToFit="1"/>
    </xf>
    <xf numFmtId="178" fontId="19" fillId="0" borderId="1" xfId="0" applyNumberFormat="1" applyFont="1" applyBorder="1" applyAlignment="1">
      <alignment horizontal="right" vertical="center" shrinkToFit="1"/>
    </xf>
    <xf numFmtId="178" fontId="11" fillId="0" borderId="2" xfId="0" applyNumberFormat="1" applyFont="1" applyBorder="1" applyAlignment="1">
      <alignment horizontal="right" vertical="center" shrinkToFit="1"/>
    </xf>
    <xf numFmtId="178" fontId="19" fillId="0" borderId="2" xfId="0" applyNumberFormat="1" applyFont="1" applyBorder="1" applyAlignment="1">
      <alignment horizontal="right" vertical="center" shrinkToFit="1"/>
    </xf>
    <xf numFmtId="178" fontId="11" fillId="0" borderId="2" xfId="0" applyNumberFormat="1" applyFont="1" applyBorder="1" applyAlignment="1">
      <alignment horizontal="right" vertical="center"/>
    </xf>
    <xf numFmtId="178" fontId="19" fillId="0" borderId="2" xfId="0" applyNumberFormat="1" applyFont="1" applyBorder="1" applyAlignment="1">
      <alignment horizontal="right" vertical="center"/>
    </xf>
    <xf numFmtId="179" fontId="11" fillId="0" borderId="2" xfId="0" applyNumberFormat="1" applyFont="1" applyBorder="1" applyAlignment="1">
      <alignment horizontal="right" vertical="center"/>
    </xf>
    <xf numFmtId="179" fontId="19" fillId="0" borderId="2" xfId="0" applyNumberFormat="1" applyFont="1" applyBorder="1" applyAlignment="1">
      <alignment horizontal="right" vertical="center"/>
    </xf>
    <xf numFmtId="0" fontId="20" fillId="0" borderId="0" xfId="0" applyFont="1"/>
    <xf numFmtId="0" fontId="20" fillId="0" borderId="0" xfId="0" applyFont="1" applyAlignment="1">
      <alignment wrapText="1"/>
    </xf>
    <xf numFmtId="178" fontId="11" fillId="0" borderId="9" xfId="0" applyNumberFormat="1" applyFont="1" applyBorder="1" applyAlignment="1">
      <alignment horizontal="right" vertical="center"/>
    </xf>
    <xf numFmtId="178" fontId="19" fillId="0" borderId="9" xfId="0" applyNumberFormat="1" applyFont="1" applyBorder="1" applyAlignment="1">
      <alignment horizontal="right" vertical="center"/>
    </xf>
    <xf numFmtId="179" fontId="11" fillId="0" borderId="9" xfId="0" applyNumberFormat="1" applyFont="1" applyBorder="1" applyAlignment="1">
      <alignment horizontal="right" vertical="center"/>
    </xf>
    <xf numFmtId="179" fontId="19" fillId="0" borderId="9" xfId="0" applyNumberFormat="1" applyFont="1" applyBorder="1" applyAlignment="1">
      <alignment horizontal="right" vertical="center"/>
    </xf>
    <xf numFmtId="178" fontId="11" fillId="0" borderId="13" xfId="0" applyNumberFormat="1" applyFont="1" applyBorder="1" applyAlignment="1">
      <alignment horizontal="right" vertical="center"/>
    </xf>
    <xf numFmtId="178" fontId="19" fillId="0" borderId="13" xfId="0" applyNumberFormat="1" applyFont="1" applyBorder="1" applyAlignment="1">
      <alignment horizontal="right" vertical="center"/>
    </xf>
    <xf numFmtId="0" fontId="20" fillId="0" borderId="0" xfId="0" applyFont="1" applyBorder="1" applyAlignment="1">
      <alignment horizontal="left" vertical="center" indent="1"/>
    </xf>
    <xf numFmtId="0" fontId="21" fillId="0" borderId="0" xfId="0" applyFont="1" applyBorder="1" applyAlignment="1">
      <alignment horizontal="left" vertical="center" indent="1"/>
    </xf>
    <xf numFmtId="0" fontId="21" fillId="0" borderId="0" xfId="0" applyFont="1" applyBorder="1" applyAlignment="1">
      <alignment horizontal="left" vertical="center" wrapText="1" indent="1"/>
    </xf>
    <xf numFmtId="178" fontId="11" fillId="0" borderId="1" xfId="0" applyNumberFormat="1" applyFont="1" applyBorder="1" applyAlignment="1">
      <alignment horizontal="right" vertical="center"/>
    </xf>
    <xf numFmtId="178" fontId="19" fillId="0" borderId="1" xfId="0" applyNumberFormat="1" applyFont="1" applyBorder="1" applyAlignment="1">
      <alignment horizontal="right" vertical="center"/>
    </xf>
    <xf numFmtId="179" fontId="11" fillId="0" borderId="1" xfId="0" applyNumberFormat="1" applyFont="1" applyBorder="1" applyAlignment="1">
      <alignment horizontal="right" vertical="center"/>
    </xf>
    <xf numFmtId="179" fontId="19" fillId="0" borderId="1" xfId="0" applyNumberFormat="1" applyFont="1" applyBorder="1" applyAlignment="1">
      <alignment horizontal="right" vertical="center"/>
    </xf>
    <xf numFmtId="180" fontId="11" fillId="0" borderId="2" xfId="0" applyNumberFormat="1" applyFont="1" applyBorder="1" applyAlignment="1">
      <alignment horizontal="right" vertical="center"/>
    </xf>
    <xf numFmtId="0" fontId="18" fillId="0" borderId="0" xfId="0" applyFont="1" applyBorder="1" applyAlignment="1">
      <alignment horizontal="left" vertical="center" wrapText="1" inden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tabSelected="1" workbookViewId="0">
      <selection sqref="A1:E1"/>
    </sheetView>
  </sheetViews>
  <sheetFormatPr defaultRowHeight="16.5"/>
  <cols>
    <col min="1" max="1" width="24.625" style="3" customWidth="1"/>
    <col min="2" max="5" width="14.625" customWidth="1"/>
    <col min="6" max="6" width="15.125" style="3" customWidth="1"/>
    <col min="7" max="9" width="15.125" customWidth="1"/>
    <col min="10" max="10" width="22.625" customWidth="1"/>
    <col min="11" max="11" width="24.625" style="3" customWidth="1"/>
    <col min="12" max="12" width="15.625" customWidth="1"/>
    <col min="13" max="15" width="14.625" customWidth="1"/>
    <col min="16" max="16" width="15.125" style="3" customWidth="1"/>
    <col min="17" max="19" width="15.125" customWidth="1"/>
    <col min="20" max="20" width="22.625" customWidth="1"/>
  </cols>
  <sheetData>
    <row r="1" spans="1:20" ht="24.95" customHeight="1">
      <c r="A1" s="49" t="s">
        <v>68</v>
      </c>
      <c r="B1" s="49"/>
      <c r="C1" s="49"/>
      <c r="D1" s="49"/>
      <c r="E1" s="49"/>
      <c r="F1" s="50" t="s">
        <v>97</v>
      </c>
      <c r="G1" s="50"/>
      <c r="H1" s="50"/>
      <c r="I1" s="50"/>
      <c r="J1" s="50"/>
      <c r="K1" s="49" t="s">
        <v>98</v>
      </c>
      <c r="L1" s="49"/>
      <c r="M1" s="49"/>
      <c r="N1" s="49"/>
      <c r="O1" s="49"/>
      <c r="P1" s="50" t="s">
        <v>99</v>
      </c>
      <c r="Q1" s="50"/>
      <c r="R1" s="50"/>
      <c r="S1" s="50"/>
      <c r="T1" s="50"/>
    </row>
    <row r="2" spans="1:20" ht="15" customHeight="1">
      <c r="A2" s="51" t="s">
        <v>67</v>
      </c>
      <c r="B2" s="51"/>
      <c r="C2" s="51"/>
      <c r="D2" s="51"/>
      <c r="E2" s="51"/>
      <c r="F2" s="52" t="s">
        <v>96</v>
      </c>
      <c r="G2" s="52"/>
      <c r="H2" s="52"/>
      <c r="I2" s="52"/>
      <c r="J2" s="52"/>
      <c r="K2" s="51" t="s">
        <v>67</v>
      </c>
      <c r="L2" s="51"/>
      <c r="M2" s="51"/>
      <c r="N2" s="51"/>
      <c r="O2" s="51"/>
      <c r="P2" s="52" t="s">
        <v>96</v>
      </c>
      <c r="Q2" s="52"/>
      <c r="R2" s="52"/>
      <c r="S2" s="52"/>
      <c r="T2" s="52"/>
    </row>
    <row r="3" spans="1:20" ht="15" customHeight="1" thickBot="1">
      <c r="A3" s="24"/>
      <c r="B3" s="1"/>
      <c r="C3" s="68"/>
      <c r="D3" s="68"/>
      <c r="E3" s="27" t="s">
        <v>22</v>
      </c>
      <c r="G3" s="1"/>
      <c r="H3" s="1"/>
      <c r="I3" s="26"/>
      <c r="J3" s="42" t="s">
        <v>23</v>
      </c>
      <c r="K3" s="24"/>
      <c r="L3" s="1"/>
      <c r="M3" s="68"/>
      <c r="N3" s="68"/>
      <c r="O3" s="27" t="s">
        <v>22</v>
      </c>
      <c r="Q3" s="1"/>
      <c r="R3" s="1"/>
      <c r="S3" s="26"/>
      <c r="T3" s="42" t="s">
        <v>23</v>
      </c>
    </row>
    <row r="4" spans="1:20" ht="18" customHeight="1">
      <c r="A4" s="65" t="s">
        <v>17</v>
      </c>
      <c r="B4" s="29" t="s">
        <v>18</v>
      </c>
      <c r="C4" s="69" t="s">
        <v>20</v>
      </c>
      <c r="D4" s="70"/>
      <c r="E4" s="70"/>
      <c r="F4" s="71" t="s">
        <v>36</v>
      </c>
      <c r="G4" s="71"/>
      <c r="H4" s="71"/>
      <c r="I4" s="72"/>
      <c r="J4" s="53" t="s">
        <v>21</v>
      </c>
      <c r="K4" s="65" t="s">
        <v>17</v>
      </c>
      <c r="L4" s="56" t="s">
        <v>35</v>
      </c>
      <c r="M4" s="57"/>
      <c r="N4" s="57"/>
      <c r="O4" s="57"/>
      <c r="P4" s="36"/>
      <c r="Q4" s="58" t="s">
        <v>14</v>
      </c>
      <c r="R4" s="60" t="s">
        <v>15</v>
      </c>
      <c r="S4" s="61" t="s">
        <v>39</v>
      </c>
      <c r="T4" s="53" t="s">
        <v>21</v>
      </c>
    </row>
    <row r="5" spans="1:20" ht="27.95" customHeight="1">
      <c r="A5" s="66"/>
      <c r="B5" s="30"/>
      <c r="C5" s="32" t="s">
        <v>19</v>
      </c>
      <c r="D5" s="31" t="s">
        <v>2</v>
      </c>
      <c r="E5" s="28" t="s">
        <v>3</v>
      </c>
      <c r="F5" s="20" t="s">
        <v>4</v>
      </c>
      <c r="G5" s="31" t="s">
        <v>5</v>
      </c>
      <c r="H5" s="31" t="s">
        <v>6</v>
      </c>
      <c r="I5" s="33" t="s">
        <v>7</v>
      </c>
      <c r="J5" s="54"/>
      <c r="K5" s="66"/>
      <c r="L5" s="37" t="s">
        <v>8</v>
      </c>
      <c r="M5" s="38" t="s">
        <v>9</v>
      </c>
      <c r="N5" s="39" t="s">
        <v>10</v>
      </c>
      <c r="O5" s="39" t="s">
        <v>11</v>
      </c>
      <c r="P5" s="41" t="s">
        <v>30</v>
      </c>
      <c r="Q5" s="59"/>
      <c r="R5" s="59"/>
      <c r="S5" s="62"/>
      <c r="T5" s="54"/>
    </row>
    <row r="6" spans="1:20" ht="26.1" customHeight="1" thickBot="1">
      <c r="A6" s="67"/>
      <c r="B6" s="34" t="s">
        <v>1</v>
      </c>
      <c r="C6" s="21" t="s">
        <v>0</v>
      </c>
      <c r="D6" s="35" t="s">
        <v>29</v>
      </c>
      <c r="E6" s="22" t="s">
        <v>28</v>
      </c>
      <c r="F6" s="21" t="s">
        <v>27</v>
      </c>
      <c r="G6" s="22" t="s">
        <v>31</v>
      </c>
      <c r="H6" s="22" t="s">
        <v>26</v>
      </c>
      <c r="I6" s="23" t="s">
        <v>25</v>
      </c>
      <c r="J6" s="55"/>
      <c r="K6" s="67"/>
      <c r="L6" s="40" t="s">
        <v>32</v>
      </c>
      <c r="M6" s="21" t="s">
        <v>37</v>
      </c>
      <c r="N6" s="22" t="s">
        <v>24</v>
      </c>
      <c r="O6" s="22" t="s">
        <v>12</v>
      </c>
      <c r="P6" s="21" t="s">
        <v>13</v>
      </c>
      <c r="Q6" s="22" t="s">
        <v>33</v>
      </c>
      <c r="R6" s="22" t="s">
        <v>16</v>
      </c>
      <c r="S6" s="23" t="s">
        <v>38</v>
      </c>
      <c r="T6" s="55"/>
    </row>
    <row r="7" spans="1:20" ht="5.0999999999999996" customHeight="1">
      <c r="A7" s="18"/>
      <c r="B7" s="6"/>
      <c r="C7" s="7"/>
      <c r="D7" s="8"/>
      <c r="E7" s="8"/>
      <c r="F7" s="16"/>
      <c r="G7" s="14"/>
      <c r="H7" s="14"/>
      <c r="I7" s="12"/>
      <c r="J7" s="10"/>
      <c r="K7" s="18"/>
      <c r="L7" s="6"/>
      <c r="M7" s="7"/>
      <c r="N7" s="8"/>
      <c r="O7" s="8"/>
      <c r="P7" s="16"/>
      <c r="Q7" s="14"/>
      <c r="R7" s="14"/>
      <c r="S7" s="12"/>
      <c r="T7" s="10"/>
    </row>
    <row r="8" spans="1:20" ht="24.95" customHeight="1">
      <c r="A8" s="80" t="s">
        <v>66</v>
      </c>
      <c r="B8" s="82">
        <v>460293904</v>
      </c>
      <c r="C8" s="84">
        <v>274639242</v>
      </c>
      <c r="D8" s="86">
        <v>200179963</v>
      </c>
      <c r="E8" s="86">
        <v>288</v>
      </c>
      <c r="F8" s="92">
        <v>4079599</v>
      </c>
      <c r="G8" s="92">
        <v>24007916</v>
      </c>
      <c r="H8" s="94">
        <v>0</v>
      </c>
      <c r="I8" s="96">
        <v>2967779</v>
      </c>
      <c r="J8" s="98" t="s">
        <v>72</v>
      </c>
      <c r="K8" s="80" t="s">
        <v>66</v>
      </c>
      <c r="L8" s="101">
        <v>7128200</v>
      </c>
      <c r="M8" s="86">
        <v>32739694</v>
      </c>
      <c r="N8" s="86">
        <v>650652</v>
      </c>
      <c r="O8" s="86">
        <v>-5865</v>
      </c>
      <c r="P8" s="92">
        <v>2891014</v>
      </c>
      <c r="Q8" s="92">
        <v>2222972</v>
      </c>
      <c r="R8" s="92">
        <v>436425</v>
      </c>
      <c r="S8" s="96">
        <v>182995264</v>
      </c>
      <c r="T8" s="98" t="s">
        <v>72</v>
      </c>
    </row>
    <row r="9" spans="1:20" ht="24.95" customHeight="1">
      <c r="A9" s="80" t="s">
        <v>43</v>
      </c>
      <c r="B9" s="82">
        <v>333510279</v>
      </c>
      <c r="C9" s="84">
        <v>177920366</v>
      </c>
      <c r="D9" s="86">
        <v>151887409</v>
      </c>
      <c r="E9" s="88">
        <v>0</v>
      </c>
      <c r="F9" s="92">
        <v>2104367</v>
      </c>
      <c r="G9" s="92">
        <v>15440575</v>
      </c>
      <c r="H9" s="94">
        <v>0</v>
      </c>
      <c r="I9" s="96">
        <v>1538833</v>
      </c>
      <c r="J9" s="98" t="s">
        <v>73</v>
      </c>
      <c r="K9" s="80" t="s">
        <v>43</v>
      </c>
      <c r="L9" s="101">
        <v>5881414</v>
      </c>
      <c r="M9" s="88">
        <v>0</v>
      </c>
      <c r="N9" s="86">
        <v>128</v>
      </c>
      <c r="O9" s="88">
        <v>0</v>
      </c>
      <c r="P9" s="92">
        <v>1067639</v>
      </c>
      <c r="Q9" s="92">
        <v>11691</v>
      </c>
      <c r="R9" s="92">
        <v>8898</v>
      </c>
      <c r="S9" s="96">
        <v>155569325</v>
      </c>
      <c r="T9" s="98" t="s">
        <v>73</v>
      </c>
    </row>
    <row r="10" spans="1:20" ht="24.95" customHeight="1">
      <c r="A10" s="80" t="s">
        <v>44</v>
      </c>
      <c r="B10" s="82">
        <v>17752998</v>
      </c>
      <c r="C10" s="84">
        <v>10516121</v>
      </c>
      <c r="D10" s="86">
        <v>6314953</v>
      </c>
      <c r="E10" s="86">
        <v>288</v>
      </c>
      <c r="F10" s="92">
        <v>393526</v>
      </c>
      <c r="G10" s="92">
        <v>1388234</v>
      </c>
      <c r="H10" s="94">
        <v>0</v>
      </c>
      <c r="I10" s="96">
        <v>473878</v>
      </c>
      <c r="J10" s="98" t="s">
        <v>74</v>
      </c>
      <c r="K10" s="80" t="s">
        <v>44</v>
      </c>
      <c r="L10" s="103">
        <v>0</v>
      </c>
      <c r="M10" s="86">
        <v>1579757</v>
      </c>
      <c r="N10" s="86">
        <v>2572</v>
      </c>
      <c r="O10" s="88">
        <v>0</v>
      </c>
      <c r="P10" s="92">
        <v>362911</v>
      </c>
      <c r="Q10" s="92">
        <v>-94329</v>
      </c>
      <c r="R10" s="94">
        <v>0</v>
      </c>
      <c r="S10" s="96">
        <v>7331206</v>
      </c>
      <c r="T10" s="98" t="s">
        <v>74</v>
      </c>
    </row>
    <row r="11" spans="1:20" ht="24.95" customHeight="1">
      <c r="A11" s="80" t="s">
        <v>45</v>
      </c>
      <c r="B11" s="82">
        <v>15401211</v>
      </c>
      <c r="C11" s="84">
        <v>13458335</v>
      </c>
      <c r="D11" s="86">
        <v>10129951</v>
      </c>
      <c r="E11" s="88">
        <v>0</v>
      </c>
      <c r="F11" s="92">
        <v>349028</v>
      </c>
      <c r="G11" s="92">
        <v>1750101</v>
      </c>
      <c r="H11" s="94">
        <v>0</v>
      </c>
      <c r="I11" s="96">
        <v>343428</v>
      </c>
      <c r="J11" s="98" t="s">
        <v>75</v>
      </c>
      <c r="K11" s="80" t="s">
        <v>45</v>
      </c>
      <c r="L11" s="101">
        <v>21996</v>
      </c>
      <c r="M11" s="86">
        <v>788882</v>
      </c>
      <c r="N11" s="86">
        <v>1</v>
      </c>
      <c r="O11" s="88">
        <v>0</v>
      </c>
      <c r="P11" s="92">
        <v>74948</v>
      </c>
      <c r="Q11" s="92">
        <v>45491</v>
      </c>
      <c r="R11" s="92">
        <v>427528</v>
      </c>
      <c r="S11" s="96">
        <v>1469857</v>
      </c>
      <c r="T11" s="98" t="s">
        <v>75</v>
      </c>
    </row>
    <row r="12" spans="1:20" ht="24.95" customHeight="1">
      <c r="A12" s="80" t="s">
        <v>46</v>
      </c>
      <c r="B12" s="82">
        <v>12868598</v>
      </c>
      <c r="C12" s="84">
        <v>6938295</v>
      </c>
      <c r="D12" s="86">
        <v>3860483</v>
      </c>
      <c r="E12" s="88">
        <v>0</v>
      </c>
      <c r="F12" s="92">
        <v>259130</v>
      </c>
      <c r="G12" s="92">
        <v>987067</v>
      </c>
      <c r="H12" s="94">
        <v>0</v>
      </c>
      <c r="I12" s="96">
        <v>36871</v>
      </c>
      <c r="J12" s="98" t="s">
        <v>76</v>
      </c>
      <c r="K12" s="80" t="s">
        <v>46</v>
      </c>
      <c r="L12" s="101">
        <v>400000</v>
      </c>
      <c r="M12" s="86">
        <v>1245419</v>
      </c>
      <c r="N12" s="86">
        <v>47046</v>
      </c>
      <c r="O12" s="88">
        <v>0</v>
      </c>
      <c r="P12" s="92">
        <v>102280</v>
      </c>
      <c r="Q12" s="92">
        <v>93066</v>
      </c>
      <c r="R12" s="94">
        <v>0</v>
      </c>
      <c r="S12" s="96">
        <v>5837236</v>
      </c>
      <c r="T12" s="98" t="s">
        <v>76</v>
      </c>
    </row>
    <row r="13" spans="1:20" ht="24.95" customHeight="1">
      <c r="A13" s="80" t="s">
        <v>47</v>
      </c>
      <c r="B13" s="82">
        <v>12881602</v>
      </c>
      <c r="C13" s="84">
        <v>9228494</v>
      </c>
      <c r="D13" s="86">
        <v>5106298</v>
      </c>
      <c r="E13" s="88">
        <v>0</v>
      </c>
      <c r="F13" s="92">
        <v>217387</v>
      </c>
      <c r="G13" s="92">
        <v>1304639</v>
      </c>
      <c r="H13" s="94">
        <v>0</v>
      </c>
      <c r="I13" s="96">
        <v>44357</v>
      </c>
      <c r="J13" s="98" t="s">
        <v>77</v>
      </c>
      <c r="K13" s="80" t="s">
        <v>47</v>
      </c>
      <c r="L13" s="101">
        <v>500000</v>
      </c>
      <c r="M13" s="86">
        <v>1812624</v>
      </c>
      <c r="N13" s="86">
        <v>57786</v>
      </c>
      <c r="O13" s="88">
        <v>0</v>
      </c>
      <c r="P13" s="92">
        <v>185404</v>
      </c>
      <c r="Q13" s="92">
        <v>154592</v>
      </c>
      <c r="R13" s="94">
        <v>0</v>
      </c>
      <c r="S13" s="96">
        <v>3498516</v>
      </c>
      <c r="T13" s="98" t="s">
        <v>77</v>
      </c>
    </row>
    <row r="14" spans="1:20" ht="24.95" customHeight="1">
      <c r="A14" s="80" t="s">
        <v>48</v>
      </c>
      <c r="B14" s="82">
        <v>8057051</v>
      </c>
      <c r="C14" s="84">
        <v>6864415</v>
      </c>
      <c r="D14" s="86">
        <v>3173747</v>
      </c>
      <c r="E14" s="88">
        <v>0</v>
      </c>
      <c r="F14" s="92">
        <v>119119</v>
      </c>
      <c r="G14" s="92">
        <v>1063364</v>
      </c>
      <c r="H14" s="94">
        <v>0</v>
      </c>
      <c r="I14" s="96">
        <v>25474</v>
      </c>
      <c r="J14" s="98" t="s">
        <v>78</v>
      </c>
      <c r="K14" s="80" t="s">
        <v>48</v>
      </c>
      <c r="L14" s="101">
        <v>29025</v>
      </c>
      <c r="M14" s="86">
        <v>2211563</v>
      </c>
      <c r="N14" s="86">
        <v>1872</v>
      </c>
      <c r="O14" s="88">
        <v>0</v>
      </c>
      <c r="P14" s="92">
        <v>240251</v>
      </c>
      <c r="Q14" s="92">
        <v>-21231</v>
      </c>
      <c r="R14" s="94">
        <v>0</v>
      </c>
      <c r="S14" s="96">
        <v>1213867</v>
      </c>
      <c r="T14" s="98" t="s">
        <v>78</v>
      </c>
    </row>
    <row r="15" spans="1:20" ht="24.95" customHeight="1">
      <c r="A15" s="80" t="s">
        <v>49</v>
      </c>
      <c r="B15" s="82">
        <v>16383462</v>
      </c>
      <c r="C15" s="84">
        <v>12136042</v>
      </c>
      <c r="D15" s="86">
        <v>5484639</v>
      </c>
      <c r="E15" s="88">
        <v>0</v>
      </c>
      <c r="F15" s="92">
        <v>193888</v>
      </c>
      <c r="G15" s="92">
        <v>1418029</v>
      </c>
      <c r="H15" s="94">
        <v>0</v>
      </c>
      <c r="I15" s="96">
        <v>51289</v>
      </c>
      <c r="J15" s="98" t="s">
        <v>79</v>
      </c>
      <c r="K15" s="80" t="s">
        <v>49</v>
      </c>
      <c r="L15" s="101">
        <v>135919</v>
      </c>
      <c r="M15" s="86">
        <v>4480291</v>
      </c>
      <c r="N15" s="86">
        <v>18576</v>
      </c>
      <c r="O15" s="88">
        <v>0</v>
      </c>
      <c r="P15" s="92">
        <v>353412</v>
      </c>
      <c r="Q15" s="92">
        <v>183906</v>
      </c>
      <c r="R15" s="94">
        <v>0</v>
      </c>
      <c r="S15" s="96">
        <v>4063515</v>
      </c>
      <c r="T15" s="98" t="s">
        <v>79</v>
      </c>
    </row>
    <row r="16" spans="1:20" ht="24.95" customHeight="1">
      <c r="A16" s="80" t="s">
        <v>50</v>
      </c>
      <c r="B16" s="82">
        <v>34485510</v>
      </c>
      <c r="C16" s="84">
        <v>30126819</v>
      </c>
      <c r="D16" s="86">
        <v>10338531</v>
      </c>
      <c r="E16" s="88">
        <v>0</v>
      </c>
      <c r="F16" s="92">
        <v>423893</v>
      </c>
      <c r="G16" s="92">
        <v>414761</v>
      </c>
      <c r="H16" s="94">
        <v>0</v>
      </c>
      <c r="I16" s="96">
        <v>205466</v>
      </c>
      <c r="J16" s="99" t="s">
        <v>80</v>
      </c>
      <c r="K16" s="80" t="s">
        <v>50</v>
      </c>
      <c r="L16" s="101">
        <v>145500</v>
      </c>
      <c r="M16" s="86">
        <v>18279135</v>
      </c>
      <c r="N16" s="86">
        <v>20972</v>
      </c>
      <c r="O16" s="88">
        <v>0</v>
      </c>
      <c r="P16" s="92">
        <v>298561</v>
      </c>
      <c r="Q16" s="92">
        <v>1360493</v>
      </c>
      <c r="R16" s="94">
        <v>0</v>
      </c>
      <c r="S16" s="96">
        <v>2998198</v>
      </c>
      <c r="T16" s="99" t="s">
        <v>80</v>
      </c>
    </row>
    <row r="17" spans="1:20" ht="20.100000000000001" customHeight="1">
      <c r="A17" s="43" t="s">
        <v>51</v>
      </c>
      <c r="B17" s="81">
        <v>2401265</v>
      </c>
      <c r="C17" s="83">
        <v>1733278</v>
      </c>
      <c r="D17" s="85">
        <v>652979</v>
      </c>
      <c r="E17" s="87">
        <v>0</v>
      </c>
      <c r="F17" s="91">
        <v>24958</v>
      </c>
      <c r="G17" s="91">
        <v>30792</v>
      </c>
      <c r="H17" s="93">
        <v>0</v>
      </c>
      <c r="I17" s="95">
        <v>4108</v>
      </c>
      <c r="J17" s="97" t="s">
        <v>81</v>
      </c>
      <c r="K17" s="43" t="s">
        <v>51</v>
      </c>
      <c r="L17" s="102">
        <v>0</v>
      </c>
      <c r="M17" s="85">
        <v>993091</v>
      </c>
      <c r="N17" s="87">
        <v>0</v>
      </c>
      <c r="O17" s="87">
        <v>0</v>
      </c>
      <c r="P17" s="91">
        <v>27349</v>
      </c>
      <c r="Q17" s="91">
        <v>66999</v>
      </c>
      <c r="R17" s="93">
        <v>0</v>
      </c>
      <c r="S17" s="95">
        <v>600988</v>
      </c>
      <c r="T17" s="97" t="s">
        <v>81</v>
      </c>
    </row>
    <row r="18" spans="1:20" ht="20.100000000000001" customHeight="1">
      <c r="A18" s="43" t="s">
        <v>52</v>
      </c>
      <c r="B18" s="81">
        <v>2674275</v>
      </c>
      <c r="C18" s="83">
        <v>2248465</v>
      </c>
      <c r="D18" s="85">
        <v>690167</v>
      </c>
      <c r="E18" s="87">
        <v>0</v>
      </c>
      <c r="F18" s="91">
        <v>49323</v>
      </c>
      <c r="G18" s="91">
        <v>48607</v>
      </c>
      <c r="H18" s="93">
        <v>0</v>
      </c>
      <c r="I18" s="95">
        <v>23950</v>
      </c>
      <c r="J18" s="97" t="s">
        <v>82</v>
      </c>
      <c r="K18" s="43" t="s">
        <v>52</v>
      </c>
      <c r="L18" s="100">
        <v>40000</v>
      </c>
      <c r="M18" s="85">
        <v>1358501</v>
      </c>
      <c r="N18" s="87">
        <v>0</v>
      </c>
      <c r="O18" s="87">
        <v>0</v>
      </c>
      <c r="P18" s="91">
        <v>37917</v>
      </c>
      <c r="Q18" s="91">
        <v>15853</v>
      </c>
      <c r="R18" s="93">
        <v>0</v>
      </c>
      <c r="S18" s="95">
        <v>409957</v>
      </c>
      <c r="T18" s="97" t="s">
        <v>82</v>
      </c>
    </row>
    <row r="19" spans="1:20" ht="20.100000000000001" customHeight="1">
      <c r="A19" s="43" t="s">
        <v>53</v>
      </c>
      <c r="B19" s="81">
        <v>3302646</v>
      </c>
      <c r="C19" s="83">
        <v>1573050</v>
      </c>
      <c r="D19" s="85">
        <v>723143</v>
      </c>
      <c r="E19" s="87">
        <v>0</v>
      </c>
      <c r="F19" s="91">
        <v>43135</v>
      </c>
      <c r="G19" s="91">
        <v>34630</v>
      </c>
      <c r="H19" s="93">
        <v>0</v>
      </c>
      <c r="I19" s="95">
        <v>7876</v>
      </c>
      <c r="J19" s="97" t="s">
        <v>83</v>
      </c>
      <c r="K19" s="43" t="s">
        <v>53</v>
      </c>
      <c r="L19" s="102">
        <v>0</v>
      </c>
      <c r="M19" s="85">
        <v>757990</v>
      </c>
      <c r="N19" s="85">
        <v>901</v>
      </c>
      <c r="O19" s="87">
        <v>0</v>
      </c>
      <c r="P19" s="91">
        <v>5375</v>
      </c>
      <c r="Q19" s="91">
        <v>182630</v>
      </c>
      <c r="R19" s="93">
        <v>0</v>
      </c>
      <c r="S19" s="95">
        <v>1546967</v>
      </c>
      <c r="T19" s="97" t="s">
        <v>83</v>
      </c>
    </row>
    <row r="20" spans="1:20" ht="20.100000000000001" customHeight="1">
      <c r="A20" s="43" t="s">
        <v>54</v>
      </c>
      <c r="B20" s="81">
        <v>5216690</v>
      </c>
      <c r="C20" s="83">
        <v>4942707</v>
      </c>
      <c r="D20" s="85">
        <v>1299814</v>
      </c>
      <c r="E20" s="87">
        <v>0</v>
      </c>
      <c r="F20" s="91">
        <v>63694</v>
      </c>
      <c r="G20" s="91">
        <v>49847</v>
      </c>
      <c r="H20" s="93">
        <v>0</v>
      </c>
      <c r="I20" s="95">
        <v>66654</v>
      </c>
      <c r="J20" s="97" t="s">
        <v>84</v>
      </c>
      <c r="K20" s="43" t="s">
        <v>54</v>
      </c>
      <c r="L20" s="102">
        <v>0</v>
      </c>
      <c r="M20" s="85">
        <v>3444771</v>
      </c>
      <c r="N20" s="104">
        <v>0</v>
      </c>
      <c r="O20" s="87">
        <v>0</v>
      </c>
      <c r="P20" s="91">
        <v>17928</v>
      </c>
      <c r="Q20" s="91">
        <v>37570</v>
      </c>
      <c r="R20" s="93">
        <v>0</v>
      </c>
      <c r="S20" s="95">
        <v>236412</v>
      </c>
      <c r="T20" s="97" t="s">
        <v>84</v>
      </c>
    </row>
    <row r="21" spans="1:20" ht="20.100000000000001" customHeight="1">
      <c r="A21" s="43" t="s">
        <v>55</v>
      </c>
      <c r="B21" s="81">
        <v>1698035</v>
      </c>
      <c r="C21" s="83">
        <v>2221817</v>
      </c>
      <c r="D21" s="85">
        <v>726776</v>
      </c>
      <c r="E21" s="87">
        <v>0</v>
      </c>
      <c r="F21" s="91">
        <v>30980</v>
      </c>
      <c r="G21" s="91">
        <v>17390</v>
      </c>
      <c r="H21" s="93">
        <v>0</v>
      </c>
      <c r="I21" s="95">
        <v>1380</v>
      </c>
      <c r="J21" s="97" t="s">
        <v>85</v>
      </c>
      <c r="K21" s="43" t="s">
        <v>55</v>
      </c>
      <c r="L21" s="102">
        <v>0</v>
      </c>
      <c r="M21" s="85">
        <v>1413257</v>
      </c>
      <c r="N21" s="87">
        <v>0</v>
      </c>
      <c r="O21" s="87">
        <v>0</v>
      </c>
      <c r="P21" s="91">
        <v>32034</v>
      </c>
      <c r="Q21" s="91">
        <v>12415</v>
      </c>
      <c r="R21" s="93">
        <v>0</v>
      </c>
      <c r="S21" s="95">
        <v>-536197</v>
      </c>
      <c r="T21" s="97" t="s">
        <v>85</v>
      </c>
    </row>
    <row r="22" spans="1:20" ht="20.100000000000001" customHeight="1">
      <c r="A22" s="43" t="s">
        <v>56</v>
      </c>
      <c r="B22" s="81">
        <v>2857271</v>
      </c>
      <c r="C22" s="83">
        <v>2894387</v>
      </c>
      <c r="D22" s="85">
        <v>876919</v>
      </c>
      <c r="E22" s="87">
        <v>0</v>
      </c>
      <c r="F22" s="91">
        <v>28878</v>
      </c>
      <c r="G22" s="91">
        <v>24546</v>
      </c>
      <c r="H22" s="93">
        <v>0</v>
      </c>
      <c r="I22" s="95">
        <v>4009</v>
      </c>
      <c r="J22" s="97" t="s">
        <v>86</v>
      </c>
      <c r="K22" s="43" t="s">
        <v>56</v>
      </c>
      <c r="L22" s="102">
        <v>0</v>
      </c>
      <c r="M22" s="85">
        <v>1915674</v>
      </c>
      <c r="N22" s="87">
        <v>0</v>
      </c>
      <c r="O22" s="87">
        <v>0</v>
      </c>
      <c r="P22" s="91">
        <v>44360</v>
      </c>
      <c r="Q22" s="91">
        <v>117908</v>
      </c>
      <c r="R22" s="93">
        <v>0</v>
      </c>
      <c r="S22" s="95">
        <v>-155024</v>
      </c>
      <c r="T22" s="97" t="s">
        <v>86</v>
      </c>
    </row>
    <row r="23" spans="1:20" ht="20.100000000000001" customHeight="1">
      <c r="A23" s="43" t="s">
        <v>57</v>
      </c>
      <c r="B23" s="81">
        <v>2825245</v>
      </c>
      <c r="C23" s="83">
        <v>2130827</v>
      </c>
      <c r="D23" s="85">
        <v>737804</v>
      </c>
      <c r="E23" s="87">
        <v>0</v>
      </c>
      <c r="F23" s="91">
        <v>20385</v>
      </c>
      <c r="G23" s="91">
        <v>19489</v>
      </c>
      <c r="H23" s="93">
        <v>0</v>
      </c>
      <c r="I23" s="95">
        <v>4367</v>
      </c>
      <c r="J23" s="97" t="s">
        <v>87</v>
      </c>
      <c r="K23" s="43" t="s">
        <v>57</v>
      </c>
      <c r="L23" s="100">
        <v>100000</v>
      </c>
      <c r="M23" s="85">
        <v>1221726</v>
      </c>
      <c r="N23" s="85">
        <v>500</v>
      </c>
      <c r="O23" s="87">
        <v>0</v>
      </c>
      <c r="P23" s="91">
        <v>26557</v>
      </c>
      <c r="Q23" s="91">
        <v>154452</v>
      </c>
      <c r="R23" s="93">
        <v>0</v>
      </c>
      <c r="S23" s="95">
        <v>539966</v>
      </c>
      <c r="T23" s="97" t="s">
        <v>87</v>
      </c>
    </row>
    <row r="24" spans="1:20" ht="20.100000000000001" customHeight="1">
      <c r="A24" s="43" t="s">
        <v>58</v>
      </c>
      <c r="B24" s="81">
        <v>3821288</v>
      </c>
      <c r="C24" s="83">
        <v>3800814</v>
      </c>
      <c r="D24" s="85">
        <v>1465929</v>
      </c>
      <c r="E24" s="87">
        <v>0</v>
      </c>
      <c r="F24" s="91">
        <v>47977</v>
      </c>
      <c r="G24" s="91">
        <v>43661</v>
      </c>
      <c r="H24" s="93">
        <v>0</v>
      </c>
      <c r="I24" s="95">
        <v>41204</v>
      </c>
      <c r="J24" s="97" t="s">
        <v>88</v>
      </c>
      <c r="K24" s="43" t="s">
        <v>58</v>
      </c>
      <c r="L24" s="102">
        <v>0</v>
      </c>
      <c r="M24" s="85">
        <v>2187123</v>
      </c>
      <c r="N24" s="87">
        <v>0</v>
      </c>
      <c r="O24" s="87">
        <v>0</v>
      </c>
      <c r="P24" s="91">
        <v>14920</v>
      </c>
      <c r="Q24" s="91">
        <v>357059</v>
      </c>
      <c r="R24" s="93">
        <v>0</v>
      </c>
      <c r="S24" s="95">
        <v>-336585</v>
      </c>
      <c r="T24" s="97" t="s">
        <v>88</v>
      </c>
    </row>
    <row r="25" spans="1:20" ht="20.100000000000001" customHeight="1">
      <c r="A25" s="43" t="s">
        <v>59</v>
      </c>
      <c r="B25" s="81">
        <v>1545218</v>
      </c>
      <c r="C25" s="83">
        <v>1485750</v>
      </c>
      <c r="D25" s="85">
        <v>482105</v>
      </c>
      <c r="E25" s="87">
        <v>0</v>
      </c>
      <c r="F25" s="91">
        <v>26249</v>
      </c>
      <c r="G25" s="91">
        <v>12728</v>
      </c>
      <c r="H25" s="93">
        <v>0</v>
      </c>
      <c r="I25" s="95">
        <v>10525</v>
      </c>
      <c r="J25" s="97" t="s">
        <v>89</v>
      </c>
      <c r="K25" s="43" t="s">
        <v>59</v>
      </c>
      <c r="L25" s="102">
        <v>0</v>
      </c>
      <c r="M25" s="85">
        <v>948691</v>
      </c>
      <c r="N25" s="87">
        <v>0</v>
      </c>
      <c r="O25" s="87">
        <v>0</v>
      </c>
      <c r="P25" s="91">
        <v>5452</v>
      </c>
      <c r="Q25" s="91">
        <v>88540</v>
      </c>
      <c r="R25" s="93">
        <v>0</v>
      </c>
      <c r="S25" s="95">
        <v>-29072</v>
      </c>
      <c r="T25" s="97" t="s">
        <v>89</v>
      </c>
    </row>
    <row r="26" spans="1:20" ht="20.100000000000001" customHeight="1">
      <c r="A26" s="43" t="s">
        <v>60</v>
      </c>
      <c r="B26" s="81">
        <v>2227894</v>
      </c>
      <c r="C26" s="83">
        <v>2127962</v>
      </c>
      <c r="D26" s="85">
        <v>633076</v>
      </c>
      <c r="E26" s="87">
        <v>0</v>
      </c>
      <c r="F26" s="91">
        <v>24577</v>
      </c>
      <c r="G26" s="91">
        <v>14294</v>
      </c>
      <c r="H26" s="93">
        <v>0</v>
      </c>
      <c r="I26" s="95">
        <v>5021</v>
      </c>
      <c r="J26" s="97" t="s">
        <v>90</v>
      </c>
      <c r="K26" s="43" t="s">
        <v>60</v>
      </c>
      <c r="L26" s="100">
        <v>5500</v>
      </c>
      <c r="M26" s="85">
        <v>1438080</v>
      </c>
      <c r="N26" s="87">
        <v>0</v>
      </c>
      <c r="O26" s="87">
        <v>0</v>
      </c>
      <c r="P26" s="91">
        <v>7411</v>
      </c>
      <c r="Q26" s="91">
        <v>52031</v>
      </c>
      <c r="R26" s="93">
        <v>0</v>
      </c>
      <c r="S26" s="95">
        <v>47902</v>
      </c>
      <c r="T26" s="97" t="s">
        <v>90</v>
      </c>
    </row>
    <row r="27" spans="1:20" ht="20.100000000000001" customHeight="1">
      <c r="A27" s="43" t="s">
        <v>61</v>
      </c>
      <c r="B27" s="81">
        <v>825597</v>
      </c>
      <c r="C27" s="83">
        <v>843965</v>
      </c>
      <c r="D27" s="85">
        <v>251860</v>
      </c>
      <c r="E27" s="87">
        <v>0</v>
      </c>
      <c r="F27" s="91">
        <v>2832</v>
      </c>
      <c r="G27" s="91">
        <v>16228</v>
      </c>
      <c r="H27" s="93">
        <v>0</v>
      </c>
      <c r="I27" s="95">
        <v>3667</v>
      </c>
      <c r="J27" s="97" t="s">
        <v>91</v>
      </c>
      <c r="K27" s="43" t="s">
        <v>61</v>
      </c>
      <c r="L27" s="102">
        <v>0</v>
      </c>
      <c r="M27" s="85">
        <v>557386</v>
      </c>
      <c r="N27" s="85">
        <v>10659</v>
      </c>
      <c r="O27" s="87">
        <v>0</v>
      </c>
      <c r="P27" s="91">
        <v>1334</v>
      </c>
      <c r="Q27" s="91">
        <v>18959</v>
      </c>
      <c r="R27" s="93">
        <v>0</v>
      </c>
      <c r="S27" s="95">
        <v>-37326</v>
      </c>
      <c r="T27" s="97" t="s">
        <v>91</v>
      </c>
    </row>
    <row r="28" spans="1:20" ht="20.100000000000001" customHeight="1">
      <c r="A28" s="43" t="s">
        <v>62</v>
      </c>
      <c r="B28" s="81">
        <v>2107854</v>
      </c>
      <c r="C28" s="83">
        <v>1544497</v>
      </c>
      <c r="D28" s="85">
        <v>498694</v>
      </c>
      <c r="E28" s="87">
        <v>0</v>
      </c>
      <c r="F28" s="91">
        <v>25720</v>
      </c>
      <c r="G28" s="91">
        <v>36292</v>
      </c>
      <c r="H28" s="93">
        <v>0</v>
      </c>
      <c r="I28" s="95">
        <v>20714</v>
      </c>
      <c r="J28" s="97" t="s">
        <v>92</v>
      </c>
      <c r="K28" s="43" t="s">
        <v>62</v>
      </c>
      <c r="L28" s="102">
        <v>0</v>
      </c>
      <c r="M28" s="85">
        <v>937364</v>
      </c>
      <c r="N28" s="85">
        <v>3522</v>
      </c>
      <c r="O28" s="87">
        <v>0</v>
      </c>
      <c r="P28" s="91">
        <v>22191</v>
      </c>
      <c r="Q28" s="91">
        <v>31504</v>
      </c>
      <c r="R28" s="93">
        <v>0</v>
      </c>
      <c r="S28" s="95">
        <v>531853</v>
      </c>
      <c r="T28" s="97" t="s">
        <v>92</v>
      </c>
    </row>
    <row r="29" spans="1:20" ht="20.100000000000001" customHeight="1">
      <c r="A29" s="43" t="s">
        <v>63</v>
      </c>
      <c r="B29" s="81">
        <v>1731343</v>
      </c>
      <c r="C29" s="83">
        <v>1427818</v>
      </c>
      <c r="D29" s="85">
        <v>923549</v>
      </c>
      <c r="E29" s="87">
        <v>0</v>
      </c>
      <c r="F29" s="91">
        <v>31380</v>
      </c>
      <c r="G29" s="91">
        <v>47322</v>
      </c>
      <c r="H29" s="93">
        <v>0</v>
      </c>
      <c r="I29" s="95">
        <v>8342</v>
      </c>
      <c r="J29" s="97" t="s">
        <v>93</v>
      </c>
      <c r="K29" s="43" t="s">
        <v>63</v>
      </c>
      <c r="L29" s="102">
        <v>0</v>
      </c>
      <c r="M29" s="85">
        <v>373549</v>
      </c>
      <c r="N29" s="85">
        <v>16</v>
      </c>
      <c r="O29" s="87">
        <v>0</v>
      </c>
      <c r="P29" s="91">
        <v>43659</v>
      </c>
      <c r="Q29" s="91">
        <v>57095</v>
      </c>
      <c r="R29" s="93">
        <v>0</v>
      </c>
      <c r="S29" s="95">
        <v>246430</v>
      </c>
      <c r="T29" s="97" t="s">
        <v>93</v>
      </c>
    </row>
    <row r="30" spans="1:20" ht="20.100000000000001" customHeight="1">
      <c r="A30" s="43" t="s">
        <v>64</v>
      </c>
      <c r="B30" s="81">
        <v>1250889</v>
      </c>
      <c r="C30" s="83">
        <v>1151483</v>
      </c>
      <c r="D30" s="85">
        <v>375715</v>
      </c>
      <c r="E30" s="87">
        <v>0</v>
      </c>
      <c r="F30" s="91">
        <v>3804</v>
      </c>
      <c r="G30" s="91">
        <v>18936</v>
      </c>
      <c r="H30" s="93">
        <v>0</v>
      </c>
      <c r="I30" s="95">
        <v>3649</v>
      </c>
      <c r="J30" s="97" t="s">
        <v>94</v>
      </c>
      <c r="K30" s="43" t="s">
        <v>64</v>
      </c>
      <c r="L30" s="102">
        <v>0</v>
      </c>
      <c r="M30" s="85">
        <v>731932</v>
      </c>
      <c r="N30" s="85">
        <v>5374</v>
      </c>
      <c r="O30" s="87">
        <v>0</v>
      </c>
      <c r="P30" s="91">
        <v>12074</v>
      </c>
      <c r="Q30" s="91">
        <v>167478</v>
      </c>
      <c r="R30" s="93">
        <v>0</v>
      </c>
      <c r="S30" s="95">
        <v>-68072</v>
      </c>
      <c r="T30" s="97" t="s">
        <v>94</v>
      </c>
    </row>
    <row r="31" spans="1:20" ht="5.0999999999999996" customHeight="1" thickBot="1">
      <c r="A31" s="17"/>
      <c r="B31" s="25"/>
      <c r="C31" s="11"/>
      <c r="D31" s="11"/>
      <c r="E31" s="19"/>
      <c r="F31" s="17"/>
      <c r="G31" s="15"/>
      <c r="H31" s="15"/>
      <c r="I31" s="13"/>
      <c r="J31" s="9"/>
      <c r="K31" s="17"/>
      <c r="L31" s="25"/>
      <c r="M31" s="11"/>
      <c r="N31" s="11"/>
      <c r="O31" s="19"/>
      <c r="P31" s="17"/>
      <c r="Q31" s="15"/>
      <c r="R31" s="15"/>
      <c r="S31" s="13"/>
      <c r="T31" s="9"/>
    </row>
    <row r="32" spans="1:20" s="2" customFormat="1" ht="64.900000000000006" customHeight="1">
      <c r="A32" s="63" t="str">
        <f>SUBSTITUTE(A36&amp;B36,CHAR(10),CHAR(10)&amp;"　　　　　")&amp;CHAR(10)&amp;SUBSTITUTE(A37&amp;B37,CHAR(10),CHAR(10)&amp;"　　　　　")</f>
        <v>說　　明：1.本表自100年1月起，配合縣市改制直轄市(請參閱編製說明第7點)修正。
　　　　　2.本月數字不包括上年度結束整理收支。
　　　　　3.自106年(含)起含福建省資料。
附　　註：1.請參閱編製說明第4點。</v>
      </c>
      <c r="B32" s="64"/>
      <c r="C32" s="64"/>
      <c r="D32" s="64"/>
      <c r="E32" s="64"/>
      <c r="F32" s="44" t="str">
        <f>SUBSTITUTE(F36&amp;H36,CHAR(10),CHAR(10)&amp;"　　　　　  ")&amp;CHAR(10)&amp;SUBSTITUTE(F37&amp;G37,CHAR(10),CHAR(10)&amp;"　　　")</f>
        <v>Explanation：1.Since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
Note：1.Please refer to introductory notes 4.</v>
      </c>
      <c r="G32" s="45"/>
      <c r="H32" s="45"/>
      <c r="I32" s="45"/>
      <c r="J32" s="45"/>
      <c r="K32" s="63"/>
      <c r="L32" s="64"/>
      <c r="M32" s="64"/>
      <c r="N32" s="64"/>
      <c r="O32" s="64"/>
      <c r="P32" s="44"/>
      <c r="Q32" s="45"/>
      <c r="R32" s="45"/>
      <c r="S32" s="45"/>
      <c r="T32" s="45"/>
    </row>
    <row r="33" spans="1:20" s="5" customFormat="1" ht="11.25" customHeight="1">
      <c r="A33" s="46"/>
      <c r="B33" s="47"/>
      <c r="C33" s="47"/>
      <c r="D33" s="47"/>
      <c r="E33" s="47"/>
      <c r="F33" s="48"/>
      <c r="G33" s="48"/>
      <c r="H33" s="48"/>
      <c r="I33" s="48"/>
      <c r="J33" s="48"/>
      <c r="K33" s="46"/>
      <c r="L33" s="47"/>
      <c r="M33" s="47"/>
      <c r="N33" s="47"/>
      <c r="O33" s="47"/>
      <c r="P33" s="48"/>
      <c r="Q33" s="48"/>
      <c r="R33" s="48"/>
      <c r="S33" s="48"/>
      <c r="T33" s="48"/>
    </row>
    <row r="34" spans="1:20" s="5" customFormat="1" ht="12" customHeight="1">
      <c r="A34" s="4"/>
      <c r="B34" s="4"/>
      <c r="C34" s="4"/>
      <c r="D34" s="4"/>
      <c r="E34" s="4"/>
      <c r="F34" s="4"/>
      <c r="G34" s="4"/>
      <c r="H34" s="4"/>
      <c r="I34" s="4"/>
      <c r="J34" s="4"/>
      <c r="K34" s="4"/>
      <c r="L34" s="4"/>
      <c r="M34" s="4"/>
      <c r="N34" s="4"/>
      <c r="O34" s="4"/>
      <c r="P34" s="4"/>
      <c r="Q34" s="4"/>
      <c r="R34" s="4"/>
      <c r="S34" s="4"/>
      <c r="T34" s="4"/>
    </row>
    <row r="35" spans="1:20" s="5" customFormat="1" ht="12" hidden="1" customHeight="1">
      <c r="A35" s="4"/>
      <c r="B35" s="4"/>
      <c r="C35" s="4"/>
      <c r="D35" s="4"/>
      <c r="E35" s="4"/>
      <c r="F35" s="4"/>
      <c r="G35" s="4"/>
      <c r="H35" s="4"/>
      <c r="I35" s="4"/>
      <c r="J35" s="4"/>
      <c r="K35" s="4"/>
      <c r="L35" s="4"/>
      <c r="M35" s="4"/>
      <c r="N35" s="4"/>
      <c r="O35" s="4"/>
      <c r="P35" s="4"/>
      <c r="Q35" s="4"/>
      <c r="R35" s="4"/>
      <c r="S35" s="4"/>
      <c r="T35" s="4"/>
    </row>
    <row r="36" spans="1:20" ht="169.5" hidden="1">
      <c r="A36" s="78" t="s">
        <v>65</v>
      </c>
      <c r="B36" s="79" t="s">
        <v>40</v>
      </c>
      <c r="F36" s="89" t="s">
        <v>95</v>
      </c>
      <c r="H36" s="90" t="s">
        <v>69</v>
      </c>
    </row>
    <row r="37" spans="1:20" hidden="1">
      <c r="A37" s="78" t="s">
        <v>41</v>
      </c>
      <c r="B37" s="78" t="s">
        <v>42</v>
      </c>
      <c r="F37" s="89" t="s">
        <v>70</v>
      </c>
      <c r="G37" s="89" t="s">
        <v>71</v>
      </c>
    </row>
    <row r="38" spans="1:20" hidden="1"/>
    <row r="39" spans="1:20" ht="15" customHeight="1"/>
  </sheetData>
  <mergeCells count="28">
    <mergeCell ref="A2:E2"/>
    <mergeCell ref="F2:J2"/>
    <mergeCell ref="M3:N3"/>
    <mergeCell ref="K4:K6"/>
    <mergeCell ref="K32:O32"/>
    <mergeCell ref="F1:J1"/>
    <mergeCell ref="A1:E1"/>
    <mergeCell ref="C3:D3"/>
    <mergeCell ref="F32:J32"/>
    <mergeCell ref="J4:J6"/>
    <mergeCell ref="C4:E4"/>
    <mergeCell ref="F4:I4"/>
    <mergeCell ref="R4:R5"/>
    <mergeCell ref="S4:S5"/>
    <mergeCell ref="A33:E33"/>
    <mergeCell ref="A32:E32"/>
    <mergeCell ref="A4:A6"/>
    <mergeCell ref="F33:J33"/>
    <mergeCell ref="P32:T32"/>
    <mergeCell ref="K33:O33"/>
    <mergeCell ref="P33:T33"/>
    <mergeCell ref="K1:O1"/>
    <mergeCell ref="P1:T1"/>
    <mergeCell ref="K2:O2"/>
    <mergeCell ref="P2:T2"/>
    <mergeCell ref="T4:T6"/>
    <mergeCell ref="L4:O4"/>
    <mergeCell ref="Q4:Q5"/>
  </mergeCells>
  <phoneticPr fontId="2" type="noConversion"/>
  <printOptions horizontalCentered="1"/>
  <pageMargins left="0.78740157480314965" right="0.78740157480314965" top="0.59055118110236227" bottom="0.98425196850393704" header="0.39370078740157483" footer="0.98425196850393704"/>
  <pageSetup paperSize="9" firstPageNumber="15" orientation="portrait" useFirstPageNumber="1" horizontalDpi="4294967292" r:id="rId1"/>
  <headerFooter alignWithMargins="0">
    <oddFooter>&amp;C&amp;10  -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workbookViewId="0">
      <selection sqref="A1:E1"/>
    </sheetView>
  </sheetViews>
  <sheetFormatPr defaultRowHeight="16.5"/>
  <cols>
    <col min="1" max="1" width="24.625" style="3" customWidth="1"/>
    <col min="2" max="5" width="14.625" customWidth="1"/>
    <col min="6" max="6" width="15.125" style="3" customWidth="1"/>
    <col min="7" max="9" width="15.125" customWidth="1"/>
    <col min="10" max="10" width="22.625" customWidth="1"/>
    <col min="11" max="11" width="24.625" style="3" customWidth="1"/>
    <col min="12" max="12" width="15.625" customWidth="1"/>
    <col min="13" max="15" width="14.625" customWidth="1"/>
    <col min="16" max="16" width="15.125" style="3" customWidth="1"/>
    <col min="17" max="19" width="15.125" customWidth="1"/>
    <col min="20" max="20" width="22.625" customWidth="1"/>
  </cols>
  <sheetData>
    <row r="1" spans="1:20" ht="24.95" customHeight="1">
      <c r="A1" s="49" t="s">
        <v>109</v>
      </c>
      <c r="B1" s="49"/>
      <c r="C1" s="49"/>
      <c r="D1" s="49"/>
      <c r="E1" s="49"/>
      <c r="F1" s="77" t="s">
        <v>119</v>
      </c>
      <c r="G1" s="50"/>
      <c r="H1" s="50"/>
      <c r="I1" s="50"/>
      <c r="J1" s="50"/>
      <c r="K1" s="49" t="s">
        <v>120</v>
      </c>
      <c r="L1" s="49"/>
      <c r="M1" s="49"/>
      <c r="N1" s="49"/>
      <c r="O1" s="49"/>
      <c r="P1" s="77" t="s">
        <v>121</v>
      </c>
      <c r="Q1" s="50"/>
      <c r="R1" s="50"/>
      <c r="S1" s="50"/>
      <c r="T1" s="50"/>
    </row>
    <row r="2" spans="1:20" ht="15" customHeight="1">
      <c r="A2" s="51" t="s">
        <v>67</v>
      </c>
      <c r="B2" s="51"/>
      <c r="C2" s="51"/>
      <c r="D2" s="51"/>
      <c r="E2" s="51"/>
      <c r="F2" s="52" t="s">
        <v>96</v>
      </c>
      <c r="G2" s="52"/>
      <c r="H2" s="52"/>
      <c r="I2" s="52"/>
      <c r="J2" s="52"/>
      <c r="K2" s="51" t="s">
        <v>67</v>
      </c>
      <c r="L2" s="51"/>
      <c r="M2" s="51"/>
      <c r="N2" s="51"/>
      <c r="O2" s="51"/>
      <c r="P2" s="52" t="s">
        <v>96</v>
      </c>
      <c r="Q2" s="52"/>
      <c r="R2" s="52"/>
      <c r="S2" s="52"/>
      <c r="T2" s="52"/>
    </row>
    <row r="3" spans="1:20" ht="15" customHeight="1" thickBot="1">
      <c r="A3" s="24"/>
      <c r="B3" s="1"/>
      <c r="C3" s="68"/>
      <c r="D3" s="68"/>
      <c r="E3" s="27" t="s">
        <v>22</v>
      </c>
      <c r="G3" s="1"/>
      <c r="H3" s="1"/>
      <c r="I3" s="26"/>
      <c r="J3" s="42" t="s">
        <v>23</v>
      </c>
      <c r="K3" s="24"/>
      <c r="L3" s="1"/>
      <c r="M3" s="68"/>
      <c r="N3" s="68"/>
      <c r="O3" s="27" t="s">
        <v>22</v>
      </c>
      <c r="Q3" s="1"/>
      <c r="R3" s="1"/>
      <c r="S3" s="26"/>
      <c r="T3" s="42" t="s">
        <v>23</v>
      </c>
    </row>
    <row r="4" spans="1:20" ht="18" customHeight="1">
      <c r="A4" s="65" t="s">
        <v>17</v>
      </c>
      <c r="B4" s="29" t="s">
        <v>18</v>
      </c>
      <c r="C4" s="69" t="s">
        <v>20</v>
      </c>
      <c r="D4" s="70"/>
      <c r="E4" s="70"/>
      <c r="F4" s="71" t="s">
        <v>36</v>
      </c>
      <c r="G4" s="71"/>
      <c r="H4" s="71"/>
      <c r="I4" s="72"/>
      <c r="J4" s="53" t="s">
        <v>21</v>
      </c>
      <c r="K4" s="65" t="s">
        <v>17</v>
      </c>
      <c r="L4" s="56" t="s">
        <v>35</v>
      </c>
      <c r="M4" s="57"/>
      <c r="N4" s="57"/>
      <c r="O4" s="57"/>
      <c r="P4" s="36"/>
      <c r="Q4" s="58" t="s">
        <v>14</v>
      </c>
      <c r="R4" s="60" t="s">
        <v>15</v>
      </c>
      <c r="S4" s="61" t="s">
        <v>39</v>
      </c>
      <c r="T4" s="53" t="s">
        <v>21</v>
      </c>
    </row>
    <row r="5" spans="1:20" ht="27.95" customHeight="1">
      <c r="A5" s="66"/>
      <c r="B5" s="30"/>
      <c r="C5" s="32" t="s">
        <v>19</v>
      </c>
      <c r="D5" s="31" t="s">
        <v>2</v>
      </c>
      <c r="E5" s="28" t="s">
        <v>3</v>
      </c>
      <c r="F5" s="20" t="s">
        <v>4</v>
      </c>
      <c r="G5" s="31" t="s">
        <v>5</v>
      </c>
      <c r="H5" s="31" t="s">
        <v>6</v>
      </c>
      <c r="I5" s="33" t="s">
        <v>7</v>
      </c>
      <c r="J5" s="54"/>
      <c r="K5" s="66"/>
      <c r="L5" s="37" t="s">
        <v>8</v>
      </c>
      <c r="M5" s="38" t="s">
        <v>9</v>
      </c>
      <c r="N5" s="39" t="s">
        <v>10</v>
      </c>
      <c r="O5" s="39" t="s">
        <v>11</v>
      </c>
      <c r="P5" s="41" t="s">
        <v>30</v>
      </c>
      <c r="Q5" s="59"/>
      <c r="R5" s="59"/>
      <c r="S5" s="62"/>
      <c r="T5" s="54"/>
    </row>
    <row r="6" spans="1:20" ht="26.1" customHeight="1" thickBot="1">
      <c r="A6" s="67"/>
      <c r="B6" s="34" t="s">
        <v>1</v>
      </c>
      <c r="C6" s="21" t="s">
        <v>0</v>
      </c>
      <c r="D6" s="35" t="s">
        <v>29</v>
      </c>
      <c r="E6" s="22" t="s">
        <v>28</v>
      </c>
      <c r="F6" s="21" t="s">
        <v>27</v>
      </c>
      <c r="G6" s="22" t="s">
        <v>31</v>
      </c>
      <c r="H6" s="22" t="s">
        <v>26</v>
      </c>
      <c r="I6" s="23" t="s">
        <v>25</v>
      </c>
      <c r="J6" s="55"/>
      <c r="K6" s="67"/>
      <c r="L6" s="40" t="s">
        <v>32</v>
      </c>
      <c r="M6" s="21" t="s">
        <v>37</v>
      </c>
      <c r="N6" s="22" t="s">
        <v>24</v>
      </c>
      <c r="O6" s="22" t="s">
        <v>12</v>
      </c>
      <c r="P6" s="21" t="s">
        <v>13</v>
      </c>
      <c r="Q6" s="22" t="s">
        <v>34</v>
      </c>
      <c r="R6" s="22" t="s">
        <v>16</v>
      </c>
      <c r="S6" s="23" t="s">
        <v>38</v>
      </c>
      <c r="T6" s="55"/>
    </row>
    <row r="7" spans="1:20" ht="5.0999999999999996" customHeight="1">
      <c r="A7" s="18"/>
      <c r="B7" s="6"/>
      <c r="C7" s="7"/>
      <c r="D7" s="8"/>
      <c r="E7" s="8"/>
      <c r="F7" s="16"/>
      <c r="G7" s="14"/>
      <c r="H7" s="14"/>
      <c r="I7" s="12"/>
      <c r="J7" s="10"/>
      <c r="K7" s="18"/>
      <c r="L7" s="6"/>
      <c r="M7" s="7"/>
      <c r="N7" s="8"/>
      <c r="O7" s="8"/>
      <c r="P7" s="16"/>
      <c r="Q7" s="14"/>
      <c r="R7" s="14"/>
      <c r="S7" s="12"/>
      <c r="T7" s="10"/>
    </row>
    <row r="8" spans="1:20" ht="39.950000000000003" customHeight="1">
      <c r="A8" s="105" t="s">
        <v>108</v>
      </c>
      <c r="B8" s="101">
        <v>7192608</v>
      </c>
      <c r="C8" s="86">
        <v>6025119</v>
      </c>
      <c r="D8" s="86">
        <v>3442865</v>
      </c>
      <c r="E8" s="88">
        <v>0</v>
      </c>
      <c r="F8" s="92">
        <v>15908</v>
      </c>
      <c r="G8" s="92">
        <v>198210</v>
      </c>
      <c r="H8" s="94">
        <v>0</v>
      </c>
      <c r="I8" s="96">
        <v>239362</v>
      </c>
      <c r="J8" s="99" t="s">
        <v>110</v>
      </c>
      <c r="K8" s="105" t="s">
        <v>108</v>
      </c>
      <c r="L8" s="101">
        <v>14346</v>
      </c>
      <c r="M8" s="86">
        <v>1722597</v>
      </c>
      <c r="N8" s="86">
        <v>201699</v>
      </c>
      <c r="O8" s="86">
        <v>-5865</v>
      </c>
      <c r="P8" s="92">
        <v>195998</v>
      </c>
      <c r="Q8" s="92">
        <v>485855</v>
      </c>
      <c r="R8" s="94">
        <v>0</v>
      </c>
      <c r="S8" s="96">
        <v>681634</v>
      </c>
      <c r="T8" s="99" t="s">
        <v>110</v>
      </c>
    </row>
    <row r="9" spans="1:20" ht="21.95" customHeight="1">
      <c r="A9" s="43" t="s">
        <v>51</v>
      </c>
      <c r="B9" s="100">
        <v>452276</v>
      </c>
      <c r="C9" s="85">
        <v>405383</v>
      </c>
      <c r="D9" s="85">
        <v>296409</v>
      </c>
      <c r="E9" s="87">
        <v>0</v>
      </c>
      <c r="F9" s="91">
        <v>342</v>
      </c>
      <c r="G9" s="91">
        <v>15047</v>
      </c>
      <c r="H9" s="93">
        <v>0</v>
      </c>
      <c r="I9" s="95">
        <v>10729</v>
      </c>
      <c r="J9" s="97" t="s">
        <v>81</v>
      </c>
      <c r="K9" s="43" t="s">
        <v>51</v>
      </c>
      <c r="L9" s="100">
        <v>3113</v>
      </c>
      <c r="M9" s="85">
        <v>61867</v>
      </c>
      <c r="N9" s="85">
        <v>412</v>
      </c>
      <c r="O9" s="87">
        <v>0</v>
      </c>
      <c r="P9" s="91">
        <v>17464</v>
      </c>
      <c r="Q9" s="91">
        <v>93021</v>
      </c>
      <c r="R9" s="93">
        <v>0</v>
      </c>
      <c r="S9" s="95">
        <v>-46129</v>
      </c>
      <c r="T9" s="97" t="s">
        <v>81</v>
      </c>
    </row>
    <row r="10" spans="1:20" ht="21.95" customHeight="1">
      <c r="A10" s="43" t="s">
        <v>52</v>
      </c>
      <c r="B10" s="100">
        <v>457887</v>
      </c>
      <c r="C10" s="85">
        <v>384072</v>
      </c>
      <c r="D10" s="85">
        <v>305617</v>
      </c>
      <c r="E10" s="87">
        <v>0</v>
      </c>
      <c r="F10" s="91">
        <v>2861</v>
      </c>
      <c r="G10" s="91">
        <v>6840</v>
      </c>
      <c r="H10" s="93">
        <v>0</v>
      </c>
      <c r="I10" s="95">
        <v>8755</v>
      </c>
      <c r="J10" s="97" t="s">
        <v>82</v>
      </c>
      <c r="K10" s="43" t="s">
        <v>52</v>
      </c>
      <c r="L10" s="102">
        <v>0</v>
      </c>
      <c r="M10" s="85">
        <v>48503</v>
      </c>
      <c r="N10" s="85">
        <v>1907</v>
      </c>
      <c r="O10" s="87">
        <v>0</v>
      </c>
      <c r="P10" s="91">
        <v>9588</v>
      </c>
      <c r="Q10" s="91">
        <v>56350</v>
      </c>
      <c r="R10" s="93">
        <v>0</v>
      </c>
      <c r="S10" s="95">
        <v>17465</v>
      </c>
      <c r="T10" s="97" t="s">
        <v>82</v>
      </c>
    </row>
    <row r="11" spans="1:20" ht="21.95" customHeight="1">
      <c r="A11" s="43" t="s">
        <v>53</v>
      </c>
      <c r="B11" s="100">
        <v>599548</v>
      </c>
      <c r="C11" s="85">
        <v>512581</v>
      </c>
      <c r="D11" s="85">
        <v>294136</v>
      </c>
      <c r="E11" s="87">
        <v>0</v>
      </c>
      <c r="F11" s="91">
        <v>140</v>
      </c>
      <c r="G11" s="91">
        <v>20230</v>
      </c>
      <c r="H11" s="93">
        <v>0</v>
      </c>
      <c r="I11" s="95">
        <v>3983</v>
      </c>
      <c r="J11" s="97" t="s">
        <v>83</v>
      </c>
      <c r="K11" s="43" t="s">
        <v>53</v>
      </c>
      <c r="L11" s="102">
        <v>0</v>
      </c>
      <c r="M11" s="85">
        <v>42463</v>
      </c>
      <c r="N11" s="85">
        <v>118865</v>
      </c>
      <c r="O11" s="87">
        <v>0</v>
      </c>
      <c r="P11" s="91">
        <v>32765</v>
      </c>
      <c r="Q11" s="91">
        <v>40067</v>
      </c>
      <c r="R11" s="93">
        <v>0</v>
      </c>
      <c r="S11" s="95">
        <v>46899</v>
      </c>
      <c r="T11" s="97" t="s">
        <v>83</v>
      </c>
    </row>
    <row r="12" spans="1:20" ht="21.95" customHeight="1">
      <c r="A12" s="43" t="s">
        <v>54</v>
      </c>
      <c r="B12" s="100">
        <v>789897</v>
      </c>
      <c r="C12" s="85">
        <v>677193</v>
      </c>
      <c r="D12" s="85">
        <v>515419</v>
      </c>
      <c r="E12" s="87">
        <v>0</v>
      </c>
      <c r="F12" s="91">
        <v>1688</v>
      </c>
      <c r="G12" s="91">
        <v>46275</v>
      </c>
      <c r="H12" s="93">
        <v>0</v>
      </c>
      <c r="I12" s="95">
        <v>14429</v>
      </c>
      <c r="J12" s="97" t="s">
        <v>84</v>
      </c>
      <c r="K12" s="43" t="s">
        <v>54</v>
      </c>
      <c r="L12" s="102">
        <v>0</v>
      </c>
      <c r="M12" s="85">
        <v>75239</v>
      </c>
      <c r="N12" s="85">
        <v>1199</v>
      </c>
      <c r="O12" s="87">
        <v>0</v>
      </c>
      <c r="P12" s="91">
        <v>22944</v>
      </c>
      <c r="Q12" s="91">
        <v>18513</v>
      </c>
      <c r="R12" s="93">
        <v>0</v>
      </c>
      <c r="S12" s="95">
        <v>94191</v>
      </c>
      <c r="T12" s="97" t="s">
        <v>84</v>
      </c>
    </row>
    <row r="13" spans="1:20" ht="21.95" customHeight="1">
      <c r="A13" s="43" t="s">
        <v>55</v>
      </c>
      <c r="B13" s="100">
        <v>617702</v>
      </c>
      <c r="C13" s="85">
        <v>360899</v>
      </c>
      <c r="D13" s="85">
        <v>293942</v>
      </c>
      <c r="E13" s="87">
        <v>0</v>
      </c>
      <c r="F13" s="91">
        <v>2028</v>
      </c>
      <c r="G13" s="91">
        <v>7530</v>
      </c>
      <c r="H13" s="93">
        <v>0</v>
      </c>
      <c r="I13" s="95">
        <v>6851</v>
      </c>
      <c r="J13" s="97" t="s">
        <v>85</v>
      </c>
      <c r="K13" s="43" t="s">
        <v>55</v>
      </c>
      <c r="L13" s="102">
        <v>0</v>
      </c>
      <c r="M13" s="85">
        <v>17438</v>
      </c>
      <c r="N13" s="85">
        <v>13646</v>
      </c>
      <c r="O13" s="87">
        <v>0</v>
      </c>
      <c r="P13" s="91">
        <v>19463</v>
      </c>
      <c r="Q13" s="91">
        <v>11537</v>
      </c>
      <c r="R13" s="93">
        <v>0</v>
      </c>
      <c r="S13" s="95">
        <v>245267</v>
      </c>
      <c r="T13" s="97" t="s">
        <v>85</v>
      </c>
    </row>
    <row r="14" spans="1:20" ht="21.95" customHeight="1">
      <c r="A14" s="43" t="s">
        <v>56</v>
      </c>
      <c r="B14" s="100">
        <v>676730</v>
      </c>
      <c r="C14" s="85">
        <v>623732</v>
      </c>
      <c r="D14" s="85">
        <v>368373</v>
      </c>
      <c r="E14" s="87">
        <v>0</v>
      </c>
      <c r="F14" s="91">
        <v>406</v>
      </c>
      <c r="G14" s="91">
        <v>31748</v>
      </c>
      <c r="H14" s="93">
        <v>0</v>
      </c>
      <c r="I14" s="95">
        <v>161858</v>
      </c>
      <c r="J14" s="97" t="s">
        <v>86</v>
      </c>
      <c r="K14" s="43" t="s">
        <v>56</v>
      </c>
      <c r="L14" s="102">
        <v>0</v>
      </c>
      <c r="M14" s="85">
        <v>43309</v>
      </c>
      <c r="N14" s="85">
        <v>1659</v>
      </c>
      <c r="O14" s="87">
        <v>0</v>
      </c>
      <c r="P14" s="91">
        <v>16379</v>
      </c>
      <c r="Q14" s="91">
        <v>38351</v>
      </c>
      <c r="R14" s="93">
        <v>0</v>
      </c>
      <c r="S14" s="95">
        <v>14647</v>
      </c>
      <c r="T14" s="97" t="s">
        <v>86</v>
      </c>
    </row>
    <row r="15" spans="1:20" ht="21.95" customHeight="1">
      <c r="A15" s="43" t="s">
        <v>57</v>
      </c>
      <c r="B15" s="100">
        <v>481716</v>
      </c>
      <c r="C15" s="85">
        <v>492929</v>
      </c>
      <c r="D15" s="85">
        <v>252191</v>
      </c>
      <c r="E15" s="87">
        <v>0</v>
      </c>
      <c r="F15" s="91">
        <v>437</v>
      </c>
      <c r="G15" s="91">
        <v>7281</v>
      </c>
      <c r="H15" s="93">
        <v>0</v>
      </c>
      <c r="I15" s="95">
        <v>2963</v>
      </c>
      <c r="J15" s="97" t="s">
        <v>87</v>
      </c>
      <c r="K15" s="43" t="s">
        <v>57</v>
      </c>
      <c r="L15" s="100">
        <v>8000</v>
      </c>
      <c r="M15" s="85">
        <v>216506</v>
      </c>
      <c r="N15" s="85">
        <v>-417</v>
      </c>
      <c r="O15" s="85">
        <v>-5865</v>
      </c>
      <c r="P15" s="91">
        <v>11834</v>
      </c>
      <c r="Q15" s="91">
        <v>33689</v>
      </c>
      <c r="R15" s="93">
        <v>0</v>
      </c>
      <c r="S15" s="95">
        <v>-44902</v>
      </c>
      <c r="T15" s="97" t="s">
        <v>87</v>
      </c>
    </row>
    <row r="16" spans="1:20" ht="21.95" customHeight="1">
      <c r="A16" s="43" t="s">
        <v>58</v>
      </c>
      <c r="B16" s="100">
        <v>1884080</v>
      </c>
      <c r="C16" s="85">
        <v>1402251</v>
      </c>
      <c r="D16" s="85">
        <v>464519</v>
      </c>
      <c r="E16" s="87">
        <v>0</v>
      </c>
      <c r="F16" s="91">
        <v>1913</v>
      </c>
      <c r="G16" s="91">
        <v>41387</v>
      </c>
      <c r="H16" s="93">
        <v>0</v>
      </c>
      <c r="I16" s="95">
        <v>12279</v>
      </c>
      <c r="J16" s="97" t="s">
        <v>88</v>
      </c>
      <c r="K16" s="43" t="s">
        <v>58</v>
      </c>
      <c r="L16" s="100">
        <v>3233</v>
      </c>
      <c r="M16" s="85">
        <v>851799</v>
      </c>
      <c r="N16" s="85">
        <v>2708</v>
      </c>
      <c r="O16" s="87">
        <v>0</v>
      </c>
      <c r="P16" s="91">
        <v>24414</v>
      </c>
      <c r="Q16" s="91">
        <v>63136</v>
      </c>
      <c r="R16" s="93">
        <v>0</v>
      </c>
      <c r="S16" s="95">
        <v>418693</v>
      </c>
      <c r="T16" s="97" t="s">
        <v>88</v>
      </c>
    </row>
    <row r="17" spans="1:20" ht="21.95" customHeight="1">
      <c r="A17" s="43" t="s">
        <v>59</v>
      </c>
      <c r="B17" s="100">
        <v>507397</v>
      </c>
      <c r="C17" s="85">
        <v>401294</v>
      </c>
      <c r="D17" s="85">
        <v>253210</v>
      </c>
      <c r="E17" s="87">
        <v>0</v>
      </c>
      <c r="F17" s="91">
        <v>5518</v>
      </c>
      <c r="G17" s="91">
        <v>10111</v>
      </c>
      <c r="H17" s="93">
        <v>0</v>
      </c>
      <c r="I17" s="95">
        <v>1364</v>
      </c>
      <c r="J17" s="97" t="s">
        <v>89</v>
      </c>
      <c r="K17" s="43" t="s">
        <v>59</v>
      </c>
      <c r="L17" s="102">
        <v>0</v>
      </c>
      <c r="M17" s="85">
        <v>126121</v>
      </c>
      <c r="N17" s="85">
        <v>31</v>
      </c>
      <c r="O17" s="87">
        <v>0</v>
      </c>
      <c r="P17" s="91">
        <v>4938</v>
      </c>
      <c r="Q17" s="91">
        <v>110469</v>
      </c>
      <c r="R17" s="93">
        <v>0</v>
      </c>
      <c r="S17" s="95">
        <v>-4367</v>
      </c>
      <c r="T17" s="97" t="s">
        <v>89</v>
      </c>
    </row>
    <row r="18" spans="1:20" ht="21.95" customHeight="1">
      <c r="A18" s="43" t="s">
        <v>60</v>
      </c>
      <c r="B18" s="100">
        <v>404036</v>
      </c>
      <c r="C18" s="85">
        <v>396342</v>
      </c>
      <c r="D18" s="85">
        <v>248442</v>
      </c>
      <c r="E18" s="87">
        <v>0</v>
      </c>
      <c r="F18" s="91">
        <v>565</v>
      </c>
      <c r="G18" s="91">
        <v>9811</v>
      </c>
      <c r="H18" s="93">
        <v>0</v>
      </c>
      <c r="I18" s="95">
        <v>9236</v>
      </c>
      <c r="J18" s="97" t="s">
        <v>90</v>
      </c>
      <c r="K18" s="43" t="s">
        <v>60</v>
      </c>
      <c r="L18" s="102">
        <v>0</v>
      </c>
      <c r="M18" s="85">
        <v>104823</v>
      </c>
      <c r="N18" s="85">
        <v>2299</v>
      </c>
      <c r="O18" s="87">
        <v>0</v>
      </c>
      <c r="P18" s="91">
        <v>21167</v>
      </c>
      <c r="Q18" s="91">
        <v>11159</v>
      </c>
      <c r="R18" s="93">
        <v>0</v>
      </c>
      <c r="S18" s="95">
        <v>-3464</v>
      </c>
      <c r="T18" s="97" t="s">
        <v>90</v>
      </c>
    </row>
    <row r="19" spans="1:20" ht="21.95" customHeight="1">
      <c r="A19" s="43" t="s">
        <v>61</v>
      </c>
      <c r="B19" s="100">
        <v>150888</v>
      </c>
      <c r="C19" s="85">
        <v>205658</v>
      </c>
      <c r="D19" s="85">
        <v>150605</v>
      </c>
      <c r="E19" s="87">
        <v>0</v>
      </c>
      <c r="F19" s="93">
        <v>0</v>
      </c>
      <c r="G19" s="91">
        <v>1526</v>
      </c>
      <c r="H19" s="93">
        <v>0</v>
      </c>
      <c r="I19" s="95">
        <v>3199</v>
      </c>
      <c r="J19" s="97" t="s">
        <v>91</v>
      </c>
      <c r="K19" s="43" t="s">
        <v>61</v>
      </c>
      <c r="L19" s="102">
        <v>0</v>
      </c>
      <c r="M19" s="85">
        <v>36771</v>
      </c>
      <c r="N19" s="87">
        <v>0</v>
      </c>
      <c r="O19" s="87">
        <v>0</v>
      </c>
      <c r="P19" s="91">
        <v>13557</v>
      </c>
      <c r="Q19" s="91">
        <v>-195</v>
      </c>
      <c r="R19" s="93">
        <v>0</v>
      </c>
      <c r="S19" s="95">
        <v>-54575</v>
      </c>
      <c r="T19" s="97" t="s">
        <v>91</v>
      </c>
    </row>
    <row r="20" spans="1:20" ht="21.95" customHeight="1">
      <c r="A20" s="43" t="s">
        <v>100</v>
      </c>
      <c r="B20" s="100">
        <v>7743</v>
      </c>
      <c r="C20" s="85">
        <v>9590</v>
      </c>
      <c r="D20" s="87">
        <v>0</v>
      </c>
      <c r="E20" s="87">
        <v>0</v>
      </c>
      <c r="F20" s="93">
        <v>0</v>
      </c>
      <c r="G20" s="93">
        <v>0</v>
      </c>
      <c r="H20" s="93">
        <v>0</v>
      </c>
      <c r="I20" s="95">
        <v>17</v>
      </c>
      <c r="J20" s="97" t="s">
        <v>111</v>
      </c>
      <c r="K20" s="43" t="s">
        <v>100</v>
      </c>
      <c r="L20" s="102">
        <v>0</v>
      </c>
      <c r="M20" s="85">
        <v>9566</v>
      </c>
      <c r="N20" s="87">
        <v>0</v>
      </c>
      <c r="O20" s="87">
        <v>0</v>
      </c>
      <c r="P20" s="91">
        <v>7</v>
      </c>
      <c r="Q20" s="93">
        <v>0</v>
      </c>
      <c r="R20" s="93">
        <v>0</v>
      </c>
      <c r="S20" s="95">
        <v>-1847</v>
      </c>
      <c r="T20" s="97" t="s">
        <v>111</v>
      </c>
    </row>
    <row r="21" spans="1:20" ht="21.95" customHeight="1">
      <c r="A21" s="43" t="s">
        <v>101</v>
      </c>
      <c r="B21" s="100">
        <v>22719</v>
      </c>
      <c r="C21" s="85">
        <v>23041</v>
      </c>
      <c r="D21" s="87">
        <v>0</v>
      </c>
      <c r="E21" s="87">
        <v>0</v>
      </c>
      <c r="F21" s="93">
        <v>0</v>
      </c>
      <c r="G21" s="91">
        <v>298</v>
      </c>
      <c r="H21" s="93">
        <v>0</v>
      </c>
      <c r="I21" s="95">
        <v>45</v>
      </c>
      <c r="J21" s="97" t="s">
        <v>112</v>
      </c>
      <c r="K21" s="43" t="s">
        <v>101</v>
      </c>
      <c r="L21" s="102">
        <v>0</v>
      </c>
      <c r="M21" s="85">
        <v>22654</v>
      </c>
      <c r="N21" s="87">
        <v>0</v>
      </c>
      <c r="O21" s="87">
        <v>0</v>
      </c>
      <c r="P21" s="91">
        <v>44</v>
      </c>
      <c r="Q21" s="93">
        <v>0</v>
      </c>
      <c r="R21" s="93">
        <v>0</v>
      </c>
      <c r="S21" s="95">
        <v>-322</v>
      </c>
      <c r="T21" s="97" t="s">
        <v>112</v>
      </c>
    </row>
    <row r="22" spans="1:20" ht="21.95" customHeight="1">
      <c r="A22" s="43" t="s">
        <v>102</v>
      </c>
      <c r="B22" s="100">
        <v>63434</v>
      </c>
      <c r="C22" s="85">
        <v>58625</v>
      </c>
      <c r="D22" s="87">
        <v>0</v>
      </c>
      <c r="E22" s="87">
        <v>0</v>
      </c>
      <c r="F22" s="91">
        <v>11</v>
      </c>
      <c r="G22" s="91">
        <v>65</v>
      </c>
      <c r="H22" s="93">
        <v>0</v>
      </c>
      <c r="I22" s="95">
        <v>3500</v>
      </c>
      <c r="J22" s="97" t="s">
        <v>113</v>
      </c>
      <c r="K22" s="43" t="s">
        <v>102</v>
      </c>
      <c r="L22" s="102">
        <v>0</v>
      </c>
      <c r="M22" s="85">
        <v>24034</v>
      </c>
      <c r="N22" s="85">
        <v>29911</v>
      </c>
      <c r="O22" s="87">
        <v>0</v>
      </c>
      <c r="P22" s="91">
        <v>1104</v>
      </c>
      <c r="Q22" s="91">
        <v>8893</v>
      </c>
      <c r="R22" s="93">
        <v>0</v>
      </c>
      <c r="S22" s="95">
        <v>-4084</v>
      </c>
      <c r="T22" s="97" t="s">
        <v>113</v>
      </c>
    </row>
    <row r="23" spans="1:20" ht="21.95" customHeight="1">
      <c r="A23" s="43" t="s">
        <v>103</v>
      </c>
      <c r="B23" s="100">
        <v>76555</v>
      </c>
      <c r="C23" s="85">
        <v>71529</v>
      </c>
      <c r="D23" s="87">
        <v>0</v>
      </c>
      <c r="E23" s="87">
        <v>0</v>
      </c>
      <c r="F23" s="93">
        <v>0</v>
      </c>
      <c r="G23" s="91">
        <v>62</v>
      </c>
      <c r="H23" s="93">
        <v>0</v>
      </c>
      <c r="I23" s="95">
        <v>154</v>
      </c>
      <c r="J23" s="97" t="s">
        <v>114</v>
      </c>
      <c r="K23" s="43" t="s">
        <v>103</v>
      </c>
      <c r="L23" s="102">
        <v>0</v>
      </c>
      <c r="M23" s="85">
        <v>41503</v>
      </c>
      <c r="N23" s="85">
        <v>29479</v>
      </c>
      <c r="O23" s="87">
        <v>0</v>
      </c>
      <c r="P23" s="91">
        <v>330</v>
      </c>
      <c r="Q23" s="91">
        <v>865</v>
      </c>
      <c r="R23" s="93">
        <v>0</v>
      </c>
      <c r="S23" s="95">
        <v>4161</v>
      </c>
      <c r="T23" s="97" t="s">
        <v>114</v>
      </c>
    </row>
    <row r="24" spans="1:20" ht="30" customHeight="1">
      <c r="A24" s="80" t="s">
        <v>104</v>
      </c>
      <c r="B24" s="101">
        <v>1584327</v>
      </c>
      <c r="C24" s="86">
        <v>1240705</v>
      </c>
      <c r="D24" s="86">
        <v>298548</v>
      </c>
      <c r="E24" s="88">
        <v>0</v>
      </c>
      <c r="F24" s="92">
        <v>3350</v>
      </c>
      <c r="G24" s="92">
        <v>42175</v>
      </c>
      <c r="H24" s="94">
        <v>0</v>
      </c>
      <c r="I24" s="96">
        <v>6206</v>
      </c>
      <c r="J24" s="99" t="s">
        <v>115</v>
      </c>
      <c r="K24" s="80" t="s">
        <v>104</v>
      </c>
      <c r="L24" s="103">
        <v>0</v>
      </c>
      <c r="M24" s="86">
        <v>583070</v>
      </c>
      <c r="N24" s="86">
        <v>300000</v>
      </c>
      <c r="O24" s="88">
        <v>0</v>
      </c>
      <c r="P24" s="92">
        <v>7356</v>
      </c>
      <c r="Q24" s="92">
        <v>1711</v>
      </c>
      <c r="R24" s="94">
        <v>0</v>
      </c>
      <c r="S24" s="96">
        <v>341911</v>
      </c>
      <c r="T24" s="99" t="s">
        <v>115</v>
      </c>
    </row>
    <row r="25" spans="1:20" ht="21.95" customHeight="1">
      <c r="A25" s="43" t="s">
        <v>105</v>
      </c>
      <c r="B25" s="100">
        <v>949262</v>
      </c>
      <c r="C25" s="85">
        <v>923597</v>
      </c>
      <c r="D25" s="85">
        <v>239383</v>
      </c>
      <c r="E25" s="87">
        <v>0</v>
      </c>
      <c r="F25" s="91">
        <v>2757</v>
      </c>
      <c r="G25" s="91">
        <v>38475</v>
      </c>
      <c r="H25" s="93">
        <v>0</v>
      </c>
      <c r="I25" s="95">
        <v>5869</v>
      </c>
      <c r="J25" s="97" t="s">
        <v>116</v>
      </c>
      <c r="K25" s="43" t="s">
        <v>105</v>
      </c>
      <c r="L25" s="102">
        <v>0</v>
      </c>
      <c r="M25" s="85">
        <v>330387</v>
      </c>
      <c r="N25" s="85">
        <v>300000</v>
      </c>
      <c r="O25" s="87">
        <v>0</v>
      </c>
      <c r="P25" s="91">
        <v>6726</v>
      </c>
      <c r="Q25" s="91">
        <v>1459</v>
      </c>
      <c r="R25" s="93">
        <v>0</v>
      </c>
      <c r="S25" s="95">
        <v>24205</v>
      </c>
      <c r="T25" s="97" t="s">
        <v>116</v>
      </c>
    </row>
    <row r="26" spans="1:20" ht="21.95" customHeight="1">
      <c r="A26" s="43" t="s">
        <v>106</v>
      </c>
      <c r="B26" s="100">
        <v>635065</v>
      </c>
      <c r="C26" s="85">
        <v>317108</v>
      </c>
      <c r="D26" s="85">
        <v>59165</v>
      </c>
      <c r="E26" s="87">
        <v>0</v>
      </c>
      <c r="F26" s="91">
        <v>593</v>
      </c>
      <c r="G26" s="91">
        <v>3700</v>
      </c>
      <c r="H26" s="93">
        <v>0</v>
      </c>
      <c r="I26" s="95">
        <v>337</v>
      </c>
      <c r="J26" s="97" t="s">
        <v>117</v>
      </c>
      <c r="K26" s="43" t="s">
        <v>106</v>
      </c>
      <c r="L26" s="102">
        <v>0</v>
      </c>
      <c r="M26" s="85">
        <v>252683</v>
      </c>
      <c r="N26" s="87">
        <v>0</v>
      </c>
      <c r="O26" s="87">
        <v>0</v>
      </c>
      <c r="P26" s="91">
        <v>630</v>
      </c>
      <c r="Q26" s="91">
        <v>251</v>
      </c>
      <c r="R26" s="93">
        <v>0</v>
      </c>
      <c r="S26" s="95">
        <v>317706</v>
      </c>
      <c r="T26" s="97" t="s">
        <v>117</v>
      </c>
    </row>
    <row r="27" spans="1:20" ht="30" customHeight="1">
      <c r="A27" s="80" t="s">
        <v>107</v>
      </c>
      <c r="B27" s="101">
        <v>176257</v>
      </c>
      <c r="C27" s="86">
        <v>184530</v>
      </c>
      <c r="D27" s="86">
        <v>142539</v>
      </c>
      <c r="E27" s="88">
        <v>0</v>
      </c>
      <c r="F27" s="92">
        <v>4</v>
      </c>
      <c r="G27" s="92">
        <v>761</v>
      </c>
      <c r="H27" s="94">
        <v>0</v>
      </c>
      <c r="I27" s="96">
        <v>2614</v>
      </c>
      <c r="J27" s="99" t="s">
        <v>118</v>
      </c>
      <c r="K27" s="80" t="s">
        <v>107</v>
      </c>
      <c r="L27" s="101">
        <v>0</v>
      </c>
      <c r="M27" s="86">
        <v>36356</v>
      </c>
      <c r="N27" s="88">
        <v>0</v>
      </c>
      <c r="O27" s="88">
        <v>0</v>
      </c>
      <c r="P27" s="92">
        <v>2255</v>
      </c>
      <c r="Q27" s="92">
        <v>1729</v>
      </c>
      <c r="R27" s="94">
        <v>0</v>
      </c>
      <c r="S27" s="96">
        <v>-10001</v>
      </c>
      <c r="T27" s="99" t="s">
        <v>118</v>
      </c>
    </row>
    <row r="28" spans="1:20" ht="21.95" customHeight="1">
      <c r="A28" s="43" t="s">
        <v>105</v>
      </c>
      <c r="B28" s="100">
        <v>95363</v>
      </c>
      <c r="C28" s="85">
        <v>103041</v>
      </c>
      <c r="D28" s="85">
        <v>67974</v>
      </c>
      <c r="E28" s="87">
        <v>0</v>
      </c>
      <c r="F28" s="91">
        <v>4</v>
      </c>
      <c r="G28" s="91">
        <v>642</v>
      </c>
      <c r="H28" s="93">
        <v>0</v>
      </c>
      <c r="I28" s="95">
        <v>932</v>
      </c>
      <c r="J28" s="97" t="s">
        <v>116</v>
      </c>
      <c r="K28" s="43" t="s">
        <v>105</v>
      </c>
      <c r="L28" s="102">
        <v>0</v>
      </c>
      <c r="M28" s="85">
        <v>33009</v>
      </c>
      <c r="N28" s="87">
        <v>0</v>
      </c>
      <c r="O28" s="87">
        <v>0</v>
      </c>
      <c r="P28" s="91">
        <v>480</v>
      </c>
      <c r="Q28" s="91">
        <v>1729</v>
      </c>
      <c r="R28" s="93">
        <v>0</v>
      </c>
      <c r="S28" s="95">
        <v>-9407</v>
      </c>
      <c r="T28" s="97" t="s">
        <v>116</v>
      </c>
    </row>
    <row r="29" spans="1:20" ht="21.95" customHeight="1">
      <c r="A29" s="43" t="s">
        <v>106</v>
      </c>
      <c r="B29" s="100">
        <v>80894</v>
      </c>
      <c r="C29" s="85">
        <v>81489</v>
      </c>
      <c r="D29" s="85">
        <v>74565</v>
      </c>
      <c r="E29" s="87">
        <v>0</v>
      </c>
      <c r="F29" s="93">
        <v>0</v>
      </c>
      <c r="G29" s="91">
        <v>119</v>
      </c>
      <c r="H29" s="93">
        <v>0</v>
      </c>
      <c r="I29" s="95">
        <v>1683</v>
      </c>
      <c r="J29" s="97" t="s">
        <v>117</v>
      </c>
      <c r="K29" s="43" t="s">
        <v>106</v>
      </c>
      <c r="L29" s="100">
        <v>0</v>
      </c>
      <c r="M29" s="85">
        <v>3347</v>
      </c>
      <c r="N29" s="87">
        <v>0</v>
      </c>
      <c r="O29" s="87">
        <v>0</v>
      </c>
      <c r="P29" s="91">
        <v>1775</v>
      </c>
      <c r="Q29" s="93">
        <v>0</v>
      </c>
      <c r="R29" s="93">
        <v>0</v>
      </c>
      <c r="S29" s="95">
        <v>-595</v>
      </c>
      <c r="T29" s="97" t="s">
        <v>117</v>
      </c>
    </row>
    <row r="30" spans="1:20" ht="5.0999999999999996" customHeight="1" thickBot="1">
      <c r="A30" s="17"/>
      <c r="B30" s="25"/>
      <c r="C30" s="11"/>
      <c r="D30" s="11"/>
      <c r="E30" s="19"/>
      <c r="F30" s="17"/>
      <c r="G30" s="15"/>
      <c r="H30" s="15"/>
      <c r="I30" s="13"/>
      <c r="J30" s="9"/>
      <c r="K30" s="17"/>
      <c r="L30" s="25"/>
      <c r="M30" s="11"/>
      <c r="N30" s="11"/>
      <c r="O30" s="19"/>
      <c r="P30" s="17"/>
      <c r="Q30" s="15"/>
      <c r="R30" s="15"/>
      <c r="S30" s="13"/>
      <c r="T30" s="9"/>
    </row>
    <row r="31" spans="1:20" s="2" customFormat="1" ht="24.95" customHeight="1">
      <c r="A31" s="63"/>
      <c r="B31" s="64"/>
      <c r="C31" s="64"/>
      <c r="D31" s="64"/>
      <c r="E31" s="64"/>
      <c r="F31" s="44"/>
      <c r="G31" s="45"/>
      <c r="H31" s="45"/>
      <c r="I31" s="45"/>
      <c r="J31" s="45"/>
      <c r="K31" s="63"/>
      <c r="L31" s="64"/>
      <c r="M31" s="64"/>
      <c r="N31" s="64"/>
      <c r="O31" s="64"/>
      <c r="P31" s="44"/>
      <c r="Q31" s="45"/>
      <c r="R31" s="45"/>
      <c r="S31" s="45"/>
      <c r="T31" s="45"/>
    </row>
    <row r="32" spans="1:20" s="2" customFormat="1" ht="12.95" customHeight="1">
      <c r="A32" s="73"/>
      <c r="B32" s="74"/>
      <c r="C32" s="74"/>
      <c r="D32" s="74"/>
      <c r="E32" s="74"/>
      <c r="F32" s="75"/>
      <c r="G32" s="76"/>
      <c r="H32" s="76"/>
      <c r="I32" s="76"/>
      <c r="J32" s="76"/>
      <c r="K32" s="73"/>
      <c r="L32" s="74"/>
      <c r="M32" s="74"/>
      <c r="N32" s="74"/>
      <c r="O32" s="74"/>
      <c r="P32" s="75"/>
      <c r="Q32" s="76"/>
      <c r="R32" s="76"/>
      <c r="S32" s="76"/>
      <c r="T32" s="76"/>
    </row>
    <row r="35" ht="15" customHeight="1"/>
  </sheetData>
  <mergeCells count="28">
    <mergeCell ref="A1:E1"/>
    <mergeCell ref="F1:J1"/>
    <mergeCell ref="K1:O1"/>
    <mergeCell ref="P1:T1"/>
    <mergeCell ref="A2:E2"/>
    <mergeCell ref="F2:J2"/>
    <mergeCell ref="K2:O2"/>
    <mergeCell ref="P2:T2"/>
    <mergeCell ref="K31:O31"/>
    <mergeCell ref="P31:T31"/>
    <mergeCell ref="C3:D3"/>
    <mergeCell ref="M3:N3"/>
    <mergeCell ref="A4:A6"/>
    <mergeCell ref="C4:E4"/>
    <mergeCell ref="F4:I4"/>
    <mergeCell ref="J4:J6"/>
    <mergeCell ref="K4:K6"/>
    <mergeCell ref="L4:O4"/>
    <mergeCell ref="A32:E32"/>
    <mergeCell ref="F32:J32"/>
    <mergeCell ref="K32:O32"/>
    <mergeCell ref="P32:T32"/>
    <mergeCell ref="Q4:Q5"/>
    <mergeCell ref="R4:R5"/>
    <mergeCell ref="S4:S5"/>
    <mergeCell ref="T4:T6"/>
    <mergeCell ref="A31:E31"/>
    <mergeCell ref="F31:J31"/>
  </mergeCells>
  <phoneticPr fontId="2" type="noConversion"/>
  <printOptions horizontalCentered="1"/>
  <pageMargins left="0.78740157480314965" right="0.78740157480314965" top="0.59055118110236227" bottom="0.98425196850393704" header="0.39370078740157483" footer="0.98425196850393704"/>
  <pageSetup paperSize="9" firstPageNumber="19"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表(續2)</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2017-01-23T09:31:01Z</cp:lastPrinted>
  <dcterms:created xsi:type="dcterms:W3CDTF">2001-11-06T09:07:39Z</dcterms:created>
  <dcterms:modified xsi:type="dcterms:W3CDTF">2024-10-21T08:28:30Z</dcterms:modified>
</cp:coreProperties>
</file>