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12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A33" i="1"/>
  <c r="A34" i="1"/>
</calcChain>
</file>

<file path=xl/sharedStrings.xml><?xml version="1.0" encoding="utf-8"?>
<sst xmlns="http://schemas.openxmlformats.org/spreadsheetml/2006/main" count="111" uniqueCount="62">
  <si>
    <t>Issues</t>
    <phoneticPr fontId="2" type="noConversion"/>
  </si>
  <si>
    <t>Interest</t>
    <phoneticPr fontId="2" type="noConversion"/>
  </si>
  <si>
    <t>Redemption</t>
    <phoneticPr fontId="2" type="noConversion"/>
  </si>
  <si>
    <t>Outstanding Amount</t>
    <phoneticPr fontId="2" type="noConversion"/>
  </si>
  <si>
    <t>Principal Repayment</t>
    <phoneticPr fontId="2" type="noConversion"/>
  </si>
  <si>
    <t>Interest Payment</t>
    <phoneticPr fontId="2" type="noConversion"/>
  </si>
  <si>
    <t>公　債　餘　額</t>
    <phoneticPr fontId="2" type="noConversion"/>
  </si>
  <si>
    <t>本　　　金</t>
    <phoneticPr fontId="2" type="noConversion"/>
  </si>
  <si>
    <t>利　　　息</t>
    <phoneticPr fontId="2" type="noConversion"/>
  </si>
  <si>
    <t>償　　　　還　　　　數</t>
    <phoneticPr fontId="2" type="noConversion"/>
  </si>
  <si>
    <t>實　負　利　息</t>
    <phoneticPr fontId="2" type="noConversion"/>
  </si>
  <si>
    <t>實　　銷　　數</t>
    <phoneticPr fontId="2" type="noConversion"/>
  </si>
  <si>
    <t>年　度　(月)　別</t>
    <phoneticPr fontId="2" type="noConversion"/>
  </si>
  <si>
    <t>Unit：NT$ 1,000</t>
    <phoneticPr fontId="2" type="noConversion"/>
  </si>
  <si>
    <t>單位：新臺幣千元</t>
  </si>
  <si>
    <t>Period</t>
    <phoneticPr fontId="2" type="noConversion"/>
  </si>
  <si>
    <t>財政部國庫署、中央銀行。</t>
  </si>
  <si>
    <t>說　　明：</t>
  </si>
  <si>
    <t>1.本表數字係實際數，自91年起不含乙類公債。
2.償還本金含債務基金還本數。</t>
  </si>
  <si>
    <t xml:space="preserve"> 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</si>
  <si>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</si>
  <si>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</si>
  <si>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</si>
  <si>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</si>
  <si>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</si>
  <si>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</si>
  <si>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</si>
  <si>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</si>
  <si>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</si>
  <si>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</si>
  <si>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</si>
  <si>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</si>
  <si>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</si>
  <si>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</si>
  <si>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</si>
  <si>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</si>
  <si>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</si>
  <si>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</si>
  <si>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</si>
  <si>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</si>
  <si>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</si>
  <si>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</si>
  <si>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</si>
  <si>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</si>
  <si>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表2-6. 中央政府公債發行及償還</t>
  </si>
  <si>
    <t>National Treasury Administration, Ministry of Finance and Central Bank of the Republic of China (Taiwan).</t>
  </si>
  <si>
    <t>Explanation：</t>
  </si>
  <si>
    <t>1.The figures are based on actual transactions; since 2002 the Second Category Public Bonds have been excluded.
2.The figures of Principals Repayment include Debt Service Funds.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</si>
  <si>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</si>
  <si>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</si>
  <si>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</si>
  <si>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</si>
  <si>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</si>
  <si>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</si>
  <si>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</si>
  <si>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</si>
  <si>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</si>
  <si>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</si>
  <si>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</si>
  <si>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</si>
  <si>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Source：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</si>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</sst>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\ "/>
    <numFmt numFmtId="177" formatCode="#,###,###,##0;\ \-#,###,###,##0;\ &quot;           －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9.25"/>
      <name val="MS Sans Serif"/>
    </font>
    <font>
      <sz val="8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3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3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right"/>
    </xf>
    <xf numFmtId="0" fontId="6" fillId="0" borderId="11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wrapText="1"/>
    </xf>
    <xf numFmtId="0" fontId="11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76" fontId="12" fillId="0" borderId="12" xfId="0" applyNumberFormat="1" applyFont="1" applyBorder="1" applyAlignment="1">
      <alignment horizontal="right"/>
    </xf>
    <xf numFmtId="176" fontId="20" fillId="0" borderId="12" xfId="0" applyNumberFormat="1" applyFont="1" applyBorder="1" applyAlignment="1">
      <alignment horizontal="right"/>
    </xf>
    <xf numFmtId="176" fontId="12" fillId="0" borderId="2" xfId="0" applyNumberFormat="1" applyFont="1" applyBorder="1" applyAlignment="1">
      <alignment horizontal="right"/>
    </xf>
    <xf numFmtId="176" fontId="20" fillId="0" borderId="2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wrapText="1"/>
    </xf>
    <xf numFmtId="176" fontId="12" fillId="0" borderId="8" xfId="0" applyNumberFormat="1" applyFont="1" applyBorder="1" applyAlignment="1">
      <alignment horizontal="right"/>
    </xf>
    <xf numFmtId="176" fontId="20" fillId="0" borderId="8" xfId="0" applyNumberFormat="1" applyFont="1" applyBorder="1" applyAlignment="1">
      <alignment horizontal="right"/>
    </xf>
    <xf numFmtId="176" fontId="12" fillId="0" borderId="14" xfId="0" applyNumberFormat="1" applyFont="1" applyBorder="1" applyAlignment="1">
      <alignment horizontal="right"/>
    </xf>
    <xf numFmtId="176" fontId="20" fillId="0" borderId="1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177" fontId="12" fillId="0" borderId="8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0.6640625" style="3" customWidth="1"/>
    <col min="3" max="3" width="6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55" t="s">
        <v>44</v>
      </c>
      <c r="B1" s="55"/>
      <c r="C1" s="55"/>
      <c r="D1" s="55"/>
      <c r="E1" s="55"/>
      <c r="F1" s="55"/>
      <c r="G1" s="81" t="s">
        <v>61</v>
      </c>
      <c r="H1" s="81"/>
      <c r="I1" s="81"/>
      <c r="J1" s="81"/>
      <c r="K1" s="81"/>
      <c r="L1" s="81"/>
    </row>
    <row r="2" spans="1:12" ht="15" customHeight="1" thickBot="1">
      <c r="E2" s="1"/>
      <c r="F2" s="31" t="s">
        <v>14</v>
      </c>
      <c r="H2" s="1"/>
      <c r="I2" s="18"/>
      <c r="J2" s="54" t="s">
        <v>13</v>
      </c>
      <c r="K2" s="54"/>
      <c r="L2" s="54"/>
    </row>
    <row r="3" spans="1:12" ht="18" customHeight="1">
      <c r="A3" s="56" t="s">
        <v>12</v>
      </c>
      <c r="B3" s="57"/>
      <c r="C3" s="57"/>
      <c r="D3" s="58"/>
      <c r="E3" s="65" t="s">
        <v>11</v>
      </c>
      <c r="F3" s="67" t="s">
        <v>10</v>
      </c>
      <c r="G3" s="82" t="s">
        <v>9</v>
      </c>
      <c r="H3" s="83"/>
      <c r="I3" s="86" t="s">
        <v>6</v>
      </c>
      <c r="J3" s="88" t="s">
        <v>15</v>
      </c>
      <c r="K3" s="89"/>
      <c r="L3" s="90"/>
    </row>
    <row r="4" spans="1:12" ht="18" customHeight="1">
      <c r="A4" s="59"/>
      <c r="B4" s="60"/>
      <c r="C4" s="60"/>
      <c r="D4" s="61"/>
      <c r="E4" s="66"/>
      <c r="F4" s="68"/>
      <c r="G4" s="84" t="s">
        <v>2</v>
      </c>
      <c r="H4" s="85"/>
      <c r="I4" s="87"/>
      <c r="J4" s="91"/>
      <c r="K4" s="92"/>
      <c r="L4" s="93"/>
    </row>
    <row r="5" spans="1:12" ht="18" customHeight="1">
      <c r="A5" s="59"/>
      <c r="B5" s="60"/>
      <c r="C5" s="60"/>
      <c r="D5" s="61"/>
      <c r="E5" s="69" t="s">
        <v>0</v>
      </c>
      <c r="F5" s="71" t="s">
        <v>1</v>
      </c>
      <c r="G5" s="24" t="s">
        <v>7</v>
      </c>
      <c r="H5" s="25" t="s">
        <v>8</v>
      </c>
      <c r="I5" s="75" t="s">
        <v>3</v>
      </c>
      <c r="J5" s="91"/>
      <c r="K5" s="92"/>
      <c r="L5" s="93"/>
    </row>
    <row r="6" spans="1:12" ht="18" customHeight="1" thickBot="1">
      <c r="A6" s="62"/>
      <c r="B6" s="63"/>
      <c r="C6" s="63"/>
      <c r="D6" s="64"/>
      <c r="E6" s="70"/>
      <c r="F6" s="72"/>
      <c r="G6" s="26" t="s">
        <v>4</v>
      </c>
      <c r="H6" s="27" t="s">
        <v>5</v>
      </c>
      <c r="I6" s="76"/>
      <c r="J6" s="94"/>
      <c r="K6" s="95"/>
      <c r="L6" s="95"/>
    </row>
    <row r="7" spans="1:12" ht="5.0999999999999996" customHeight="1">
      <c r="A7" s="19"/>
      <c r="B7" s="20"/>
      <c r="C7" s="20"/>
      <c r="D7" s="6"/>
      <c r="E7" s="22"/>
      <c r="F7" s="7"/>
      <c r="G7" s="15"/>
      <c r="H7" s="13"/>
      <c r="I7" s="11"/>
      <c r="J7" s="10"/>
      <c r="K7" s="10"/>
      <c r="L7" s="10"/>
    </row>
    <row r="8" spans="1:12" ht="15.9" customHeight="1">
      <c r="A8" s="21"/>
      <c r="B8" s="35" t="s">
        <v>21</v>
      </c>
      <c r="C8" s="37" t="s">
        <v>19</v>
      </c>
      <c r="D8" s="38"/>
      <c r="E8" s="40">
        <v>675311500</v>
      </c>
      <c r="F8" s="42">
        <v>171809598</v>
      </c>
      <c r="G8" s="46">
        <v>405000000</v>
      </c>
      <c r="H8" s="46">
        <v>107936659</v>
      </c>
      <c r="I8" s="48">
        <v>5091969300</v>
      </c>
      <c r="J8" s="50" t="s">
        <v>19</v>
      </c>
      <c r="K8" s="52">
        <v>2014</v>
      </c>
      <c r="L8" s="17"/>
    </row>
    <row r="9" spans="1:12" ht="15.9" customHeight="1">
      <c r="A9" s="21"/>
      <c r="B9" s="35" t="s">
        <v>22</v>
      </c>
      <c r="C9" s="37" t="s">
        <v>19</v>
      </c>
      <c r="D9" s="38"/>
      <c r="E9" s="40">
        <v>605302600</v>
      </c>
      <c r="F9" s="42">
        <v>135127345</v>
      </c>
      <c r="G9" s="46">
        <v>465000000</v>
      </c>
      <c r="H9" s="46">
        <v>107822126</v>
      </c>
      <c r="I9" s="48">
        <v>5232271900</v>
      </c>
      <c r="J9" s="50" t="s">
        <v>19</v>
      </c>
      <c r="K9" s="52">
        <v>2015</v>
      </c>
      <c r="L9" s="17"/>
    </row>
    <row r="10" spans="1:12" ht="15.9" customHeight="1">
      <c r="A10" s="21"/>
      <c r="B10" s="35" t="s">
        <v>23</v>
      </c>
      <c r="C10" s="37" t="s">
        <v>19</v>
      </c>
      <c r="D10" s="38"/>
      <c r="E10" s="40">
        <v>563503300</v>
      </c>
      <c r="F10" s="42">
        <v>81232525</v>
      </c>
      <c r="G10" s="46">
        <v>500000000</v>
      </c>
      <c r="H10" s="46">
        <v>106122552</v>
      </c>
      <c r="I10" s="48">
        <v>5295775200</v>
      </c>
      <c r="J10" s="50" t="s">
        <v>19</v>
      </c>
      <c r="K10" s="52">
        <v>2016</v>
      </c>
      <c r="L10" s="17"/>
    </row>
    <row r="11" spans="1:12" ht="15.9" customHeight="1">
      <c r="A11" s="21"/>
      <c r="B11" s="35" t="s">
        <v>24</v>
      </c>
      <c r="C11" s="37" t="s">
        <v>19</v>
      </c>
      <c r="D11" s="38"/>
      <c r="E11" s="40">
        <v>400000000</v>
      </c>
      <c r="F11" s="42">
        <v>63043750</v>
      </c>
      <c r="G11" s="46">
        <v>347500100</v>
      </c>
      <c r="H11" s="46">
        <v>99504440</v>
      </c>
      <c r="I11" s="48">
        <v>5348275100</v>
      </c>
      <c r="J11" s="50" t="s">
        <v>19</v>
      </c>
      <c r="K11" s="52">
        <v>2017</v>
      </c>
      <c r="L11" s="17"/>
    </row>
    <row r="12" spans="1:12" ht="15.9" customHeight="1">
      <c r="A12" s="21"/>
      <c r="B12" s="35" t="s">
        <v>25</v>
      </c>
      <c r="C12" s="37" t="s">
        <v>19</v>
      </c>
      <c r="D12" s="38"/>
      <c r="E12" s="40">
        <v>347301400</v>
      </c>
      <c r="F12" s="42">
        <v>45148014</v>
      </c>
      <c r="G12" s="46">
        <v>383503300</v>
      </c>
      <c r="H12" s="46">
        <v>98351314</v>
      </c>
      <c r="I12" s="48">
        <v>5312073200</v>
      </c>
      <c r="J12" s="50" t="s">
        <v>19</v>
      </c>
      <c r="K12" s="52">
        <v>2018</v>
      </c>
      <c r="L12" s="17"/>
    </row>
    <row r="13" spans="1:12" ht="31.8" customHeight="1">
      <c r="A13" s="21"/>
      <c r="B13" s="35" t="s">
        <v>26</v>
      </c>
      <c r="C13" s="37" t="s">
        <v>19</v>
      </c>
      <c r="D13" s="38"/>
      <c r="E13" s="40">
        <v>410000000</v>
      </c>
      <c r="F13" s="42">
        <v>45356250</v>
      </c>
      <c r="G13" s="46">
        <v>449309700</v>
      </c>
      <c r="H13" s="46">
        <v>94880934</v>
      </c>
      <c r="I13" s="48">
        <v>5272763500</v>
      </c>
      <c r="J13" s="50" t="s">
        <v>19</v>
      </c>
      <c r="K13" s="52">
        <v>2019</v>
      </c>
      <c r="L13" s="17"/>
    </row>
    <row r="14" spans="1:12" ht="15.9" customHeight="1">
      <c r="A14" s="21"/>
      <c r="B14" s="35" t="s">
        <v>27</v>
      </c>
      <c r="C14" s="37" t="s">
        <v>19</v>
      </c>
      <c r="D14" s="38"/>
      <c r="E14" s="40">
        <v>535000000</v>
      </c>
      <c r="F14" s="42">
        <v>32231250</v>
      </c>
      <c r="G14" s="46">
        <v>460301400</v>
      </c>
      <c r="H14" s="46">
        <v>91929757</v>
      </c>
      <c r="I14" s="48">
        <v>5347462100</v>
      </c>
      <c r="J14" s="50" t="s">
        <v>19</v>
      </c>
      <c r="K14" s="52">
        <v>2020</v>
      </c>
      <c r="L14" s="17"/>
    </row>
    <row r="15" spans="1:12" ht="15.9" customHeight="1">
      <c r="A15" s="21"/>
      <c r="B15" s="35" t="s">
        <v>28</v>
      </c>
      <c r="C15" s="37" t="s">
        <v>19</v>
      </c>
      <c r="D15" s="38"/>
      <c r="E15" s="40">
        <v>555000000</v>
      </c>
      <c r="F15" s="42">
        <v>40800000</v>
      </c>
      <c r="G15" s="46">
        <v>430000000</v>
      </c>
      <c r="H15" s="46">
        <v>84388251</v>
      </c>
      <c r="I15" s="48">
        <v>5472462100</v>
      </c>
      <c r="J15" s="50" t="s">
        <v>19</v>
      </c>
      <c r="K15" s="52">
        <v>2021</v>
      </c>
      <c r="L15" s="17"/>
    </row>
    <row r="16" spans="1:12" ht="15.9" customHeight="1">
      <c r="A16" s="21"/>
      <c r="B16" s="35" t="s">
        <v>29</v>
      </c>
      <c r="C16" s="37" t="s">
        <v>19</v>
      </c>
      <c r="D16" s="38"/>
      <c r="E16" s="40">
        <v>485650100</v>
      </c>
      <c r="F16" s="42">
        <v>87262500</v>
      </c>
      <c r="G16" s="46">
        <v>365000000</v>
      </c>
      <c r="H16" s="46">
        <v>77725751</v>
      </c>
      <c r="I16" s="48">
        <v>5593112200</v>
      </c>
      <c r="J16" s="50" t="s">
        <v>19</v>
      </c>
      <c r="K16" s="52">
        <v>2022</v>
      </c>
      <c r="L16" s="17"/>
    </row>
    <row r="17" spans="1:12" ht="15.9" customHeight="1">
      <c r="A17" s="21"/>
      <c r="B17" s="35" t="s">
        <v>30</v>
      </c>
      <c r="C17" s="37" t="s">
        <v>19</v>
      </c>
      <c r="D17" s="38"/>
      <c r="E17" s="40">
        <v>460000000</v>
      </c>
      <c r="F17" s="42">
        <v>66781250</v>
      </c>
      <c r="G17" s="46">
        <v>365000000</v>
      </c>
      <c r="H17" s="46">
        <v>77856690</v>
      </c>
      <c r="I17" s="48">
        <v>5688112200</v>
      </c>
      <c r="J17" s="50" t="s">
        <v>19</v>
      </c>
      <c r="K17" s="52">
        <v>2023</v>
      </c>
      <c r="L17" s="17"/>
    </row>
    <row r="18" spans="1:12" ht="31.8" customHeight="1">
      <c r="A18" s="21"/>
      <c r="B18" s="34" t="s">
        <v>31</v>
      </c>
      <c r="C18" s="36" t="s">
        <v>19</v>
      </c>
      <c r="D18" s="38"/>
      <c r="E18" s="39">
        <v>25000000</v>
      </c>
      <c r="F18" s="41">
        <v>13125000</v>
      </c>
      <c r="G18" s="45">
        <v>20000000</v>
      </c>
      <c r="H18" s="45">
        <v>5752791</v>
      </c>
      <c r="I18" s="47">
        <v>5658112200</v>
      </c>
      <c r="J18" s="49" t="s">
        <v>19</v>
      </c>
      <c r="K18" s="51" t="s">
        <v>48</v>
      </c>
      <c r="L18" s="17"/>
    </row>
    <row r="19" spans="1:12" ht="15.9" customHeight="1">
      <c r="A19" s="21"/>
      <c r="B19" s="34" t="s">
        <v>32</v>
      </c>
      <c r="C19" s="36" t="s">
        <v>19</v>
      </c>
      <c r="D19" s="38"/>
      <c r="E19" s="39">
        <v>30000000</v>
      </c>
      <c r="F19" s="41">
        <v>3750000</v>
      </c>
      <c r="G19" s="53">
        <v>0</v>
      </c>
      <c r="H19" s="45">
        <v>1150000</v>
      </c>
      <c r="I19" s="47">
        <v>5688112200</v>
      </c>
      <c r="J19" s="49" t="s">
        <v>19</v>
      </c>
      <c r="K19" s="51" t="s">
        <v>49</v>
      </c>
      <c r="L19" s="17"/>
    </row>
    <row r="20" spans="1:12" ht="31.8" customHeight="1">
      <c r="A20" s="21"/>
      <c r="B20" s="35" t="s">
        <v>33</v>
      </c>
      <c r="C20" s="37" t="s">
        <v>19</v>
      </c>
      <c r="D20" s="38"/>
      <c r="E20" s="40">
        <v>475000000</v>
      </c>
      <c r="F20" s="42">
        <v>76643750</v>
      </c>
      <c r="G20" s="46">
        <v>400000000</v>
      </c>
      <c r="H20" s="46">
        <v>77650440</v>
      </c>
      <c r="I20" s="48">
        <v>5763112200</v>
      </c>
      <c r="J20" s="50" t="s">
        <v>19</v>
      </c>
      <c r="K20" s="52">
        <v>2024</v>
      </c>
      <c r="L20" s="17"/>
    </row>
    <row r="21" spans="1:12" ht="31.8" customHeight="1">
      <c r="A21" s="21"/>
      <c r="B21" s="34" t="s">
        <v>34</v>
      </c>
      <c r="C21" s="36" t="s">
        <v>19</v>
      </c>
      <c r="D21" s="38"/>
      <c r="E21" s="39">
        <v>90000000</v>
      </c>
      <c r="F21" s="41">
        <v>10612500</v>
      </c>
      <c r="G21" s="45">
        <v>45000000</v>
      </c>
      <c r="H21" s="45">
        <v>9748544</v>
      </c>
      <c r="I21" s="47">
        <v>5733112200</v>
      </c>
      <c r="J21" s="49" t="s">
        <v>19</v>
      </c>
      <c r="K21" s="51" t="s">
        <v>50</v>
      </c>
      <c r="L21" s="17"/>
    </row>
    <row r="22" spans="1:12" ht="15.9" customHeight="1">
      <c r="A22" s="21"/>
      <c r="B22" s="34" t="s">
        <v>35</v>
      </c>
      <c r="C22" s="36" t="s">
        <v>19</v>
      </c>
      <c r="D22" s="38"/>
      <c r="E22" s="39">
        <v>35000000</v>
      </c>
      <c r="F22" s="41">
        <v>3937500</v>
      </c>
      <c r="G22" s="45">
        <v>60000000</v>
      </c>
      <c r="H22" s="45">
        <v>18933814</v>
      </c>
      <c r="I22" s="47">
        <v>5708112200</v>
      </c>
      <c r="J22" s="49" t="s">
        <v>19</v>
      </c>
      <c r="K22" s="51" t="s">
        <v>51</v>
      </c>
      <c r="L22" s="17"/>
    </row>
    <row r="23" spans="1:12" ht="15.9" customHeight="1">
      <c r="A23" s="21"/>
      <c r="B23" s="34" t="s">
        <v>36</v>
      </c>
      <c r="C23" s="36" t="s">
        <v>19</v>
      </c>
      <c r="D23" s="38"/>
      <c r="E23" s="39">
        <v>35000000</v>
      </c>
      <c r="F23" s="41">
        <v>1968750</v>
      </c>
      <c r="G23" s="45">
        <v>110000000</v>
      </c>
      <c r="H23" s="45">
        <v>5331250</v>
      </c>
      <c r="I23" s="47">
        <v>5633112200</v>
      </c>
      <c r="J23" s="49" t="s">
        <v>19</v>
      </c>
      <c r="K23" s="51" t="s">
        <v>52</v>
      </c>
      <c r="L23" s="17"/>
    </row>
    <row r="24" spans="1:12" ht="31.8" customHeight="1">
      <c r="A24" s="21"/>
      <c r="B24" s="34" t="s">
        <v>37</v>
      </c>
      <c r="C24" s="36" t="s">
        <v>19</v>
      </c>
      <c r="D24" s="38"/>
      <c r="E24" s="39">
        <v>65000000</v>
      </c>
      <c r="F24" s="41">
        <v>6375000</v>
      </c>
      <c r="G24" s="53">
        <v>0</v>
      </c>
      <c r="H24" s="45">
        <v>1668750</v>
      </c>
      <c r="I24" s="47">
        <v>5698112200</v>
      </c>
      <c r="J24" s="49" t="s">
        <v>19</v>
      </c>
      <c r="K24" s="51" t="s">
        <v>53</v>
      </c>
      <c r="L24" s="17"/>
    </row>
    <row r="25" spans="1:12" ht="15.9" customHeight="1">
      <c r="A25" s="21"/>
      <c r="B25" s="34" t="s">
        <v>38</v>
      </c>
      <c r="C25" s="36" t="s">
        <v>19</v>
      </c>
      <c r="D25" s="38"/>
      <c r="E25" s="39">
        <v>25000000</v>
      </c>
      <c r="F25" s="41">
        <v>14062500</v>
      </c>
      <c r="G25" s="53">
        <v>0</v>
      </c>
      <c r="H25" s="45">
        <v>6043750</v>
      </c>
      <c r="I25" s="47">
        <v>5723112200</v>
      </c>
      <c r="J25" s="49" t="s">
        <v>19</v>
      </c>
      <c r="K25" s="51" t="s">
        <v>54</v>
      </c>
      <c r="L25" s="17"/>
    </row>
    <row r="26" spans="1:12" ht="15.9" customHeight="1">
      <c r="A26" s="21"/>
      <c r="B26" s="34" t="s">
        <v>39</v>
      </c>
      <c r="C26" s="36" t="s">
        <v>19</v>
      </c>
      <c r="D26" s="38"/>
      <c r="E26" s="39">
        <v>35000000</v>
      </c>
      <c r="F26" s="41">
        <v>5687500</v>
      </c>
      <c r="G26" s="53">
        <v>0</v>
      </c>
      <c r="H26" s="45">
        <v>3187500</v>
      </c>
      <c r="I26" s="47">
        <v>5758112200</v>
      </c>
      <c r="J26" s="49" t="s">
        <v>19</v>
      </c>
      <c r="K26" s="51" t="s">
        <v>55</v>
      </c>
      <c r="L26" s="17"/>
    </row>
    <row r="27" spans="1:12" ht="31.8" customHeight="1">
      <c r="A27" s="21"/>
      <c r="B27" s="34" t="s">
        <v>40</v>
      </c>
      <c r="C27" s="36" t="s">
        <v>19</v>
      </c>
      <c r="D27" s="38"/>
      <c r="E27" s="39">
        <v>30000000</v>
      </c>
      <c r="F27" s="41">
        <v>2437500</v>
      </c>
      <c r="G27" s="45">
        <v>45000000</v>
      </c>
      <c r="H27" s="45">
        <v>3758052</v>
      </c>
      <c r="I27" s="47">
        <v>5743112200</v>
      </c>
      <c r="J27" s="49" t="s">
        <v>19</v>
      </c>
      <c r="K27" s="51" t="s">
        <v>56</v>
      </c>
      <c r="L27" s="17"/>
    </row>
    <row r="28" spans="1:12" ht="15.9" customHeight="1">
      <c r="A28" s="21"/>
      <c r="B28" s="34" t="s">
        <v>41</v>
      </c>
      <c r="C28" s="36" t="s">
        <v>19</v>
      </c>
      <c r="D28" s="38"/>
      <c r="E28" s="39">
        <v>30000000</v>
      </c>
      <c r="F28" s="41">
        <v>4875000</v>
      </c>
      <c r="G28" s="53">
        <v>0</v>
      </c>
      <c r="H28" s="45">
        <v>12126300</v>
      </c>
      <c r="I28" s="47">
        <v>5773112200</v>
      </c>
      <c r="J28" s="49" t="s">
        <v>19</v>
      </c>
      <c r="K28" s="51" t="s">
        <v>57</v>
      </c>
      <c r="L28" s="17"/>
    </row>
    <row r="29" spans="1:12" ht="15.9" customHeight="1">
      <c r="A29" s="21"/>
      <c r="B29" s="34" t="s">
        <v>42</v>
      </c>
      <c r="C29" s="36" t="s">
        <v>19</v>
      </c>
      <c r="D29" s="38"/>
      <c r="E29" s="39">
        <v>50000000</v>
      </c>
      <c r="F29" s="41">
        <v>9218750</v>
      </c>
      <c r="G29" s="45">
        <v>105000000</v>
      </c>
      <c r="H29" s="45">
        <v>6593439</v>
      </c>
      <c r="I29" s="47">
        <v>5718112200</v>
      </c>
      <c r="J29" s="49" t="s">
        <v>19</v>
      </c>
      <c r="K29" s="51" t="s">
        <v>58</v>
      </c>
      <c r="L29" s="17"/>
    </row>
    <row r="30" spans="1:12" ht="31.8" customHeight="1">
      <c r="A30" s="21"/>
      <c r="B30" s="34" t="s">
        <v>43</v>
      </c>
      <c r="C30" s="36" t="s">
        <v>19</v>
      </c>
      <c r="D30" s="38"/>
      <c r="E30" s="39">
        <v>35000000</v>
      </c>
      <c r="F30" s="41">
        <v>5250000</v>
      </c>
      <c r="G30" s="53">
        <v>0</v>
      </c>
      <c r="H30" s="45">
        <v>4218750</v>
      </c>
      <c r="I30" s="47">
        <v>5753112200</v>
      </c>
      <c r="J30" s="49" t="s">
        <v>19</v>
      </c>
      <c r="K30" s="51" t="s">
        <v>59</v>
      </c>
      <c r="L30" s="17"/>
    </row>
    <row r="31" spans="1:12" ht="15.9" customHeight="1">
      <c r="A31" s="21"/>
      <c r="B31" s="34" t="s">
        <v>31</v>
      </c>
      <c r="C31" s="36" t="s">
        <v>19</v>
      </c>
      <c r="D31" s="38"/>
      <c r="E31" s="39">
        <v>45000000</v>
      </c>
      <c r="F31" s="41">
        <v>12218750</v>
      </c>
      <c r="G31" s="45">
        <v>35000000</v>
      </c>
      <c r="H31" s="45">
        <v>6040291</v>
      </c>
      <c r="I31" s="47">
        <v>5763112200</v>
      </c>
      <c r="J31" s="49" t="s">
        <v>19</v>
      </c>
      <c r="K31" s="51" t="s">
        <v>48</v>
      </c>
      <c r="L31" s="17"/>
    </row>
    <row r="32" spans="1:12" ht="5.0999999999999996" customHeight="1" thickBot="1">
      <c r="A32" s="23"/>
      <c r="B32" s="23"/>
      <c r="C32" s="23"/>
      <c r="D32" s="8"/>
      <c r="E32" s="28"/>
      <c r="F32" s="29"/>
      <c r="G32" s="16"/>
      <c r="H32" s="14"/>
      <c r="I32" s="12"/>
      <c r="J32" s="30"/>
      <c r="K32" s="30"/>
      <c r="L32" s="9"/>
    </row>
    <row r="33" spans="1:12" s="2" customFormat="1" ht="12" customHeight="1">
      <c r="A33" s="79" t="str">
        <f>A37&amp;C37</f>
        <v>資料來源：財政部國庫署、中央銀行。</v>
      </c>
      <c r="B33" s="80"/>
      <c r="C33" s="80"/>
      <c r="D33" s="80"/>
      <c r="E33" s="80"/>
      <c r="F33" s="80"/>
      <c r="G33" s="77" t="str">
        <f>SUBSTITUTE(G37&amp;H37,CHAR(10),CHAR(10)&amp;"　　　")</f>
        <v>Source：National Treasury Administration, Ministry of Finance and Central Bank of the Republic of China (Taiwan).</v>
      </c>
      <c r="H33" s="78"/>
      <c r="I33" s="78"/>
      <c r="J33" s="78"/>
      <c r="K33" s="78"/>
      <c r="L33" s="78"/>
    </row>
    <row r="34" spans="1:12" s="5" customFormat="1" ht="48" customHeight="1">
      <c r="A34" s="73" t="str">
        <f>SUBSTITUTE(A38&amp;B38,CHAR(10),CHAR(10)&amp;"　　　　　")</f>
        <v>說　　明：1.本表數字係實際數，自91年起不含乙類公債。
　　　　　2.償還本金含債務基金還本數。</v>
      </c>
      <c r="B34" s="73"/>
      <c r="C34" s="73"/>
      <c r="D34" s="73"/>
      <c r="E34" s="73"/>
      <c r="F34" s="73"/>
      <c r="G34" s="74" t="str">
        <f>SUBSTITUTE(G38&amp;I38,CHAR(10),CHAR(10)&amp;"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H34" s="74"/>
      <c r="I34" s="74"/>
      <c r="J34" s="74"/>
      <c r="K34" s="74"/>
      <c r="L34" s="74"/>
    </row>
    <row r="35" spans="1:12" s="5" customFormat="1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idden="1">
      <c r="A37" s="32" t="s">
        <v>20</v>
      </c>
      <c r="C37" s="32" t="s">
        <v>16</v>
      </c>
      <c r="G37" s="43" t="s">
        <v>60</v>
      </c>
      <c r="H37" s="43" t="s">
        <v>45</v>
      </c>
    </row>
    <row r="38" spans="1:12" ht="84.6" hidden="1">
      <c r="A38" s="32" t="s">
        <v>17</v>
      </c>
      <c r="B38" s="33" t="s">
        <v>18</v>
      </c>
      <c r="G38" s="43" t="s">
        <v>46</v>
      </c>
      <c r="I38" s="44" t="s">
        <v>47</v>
      </c>
    </row>
    <row r="39" spans="1:12" hidden="1"/>
    <row r="40" spans="1:12" ht="15" customHeight="1"/>
  </sheetData>
  <mergeCells count="17">
    <mergeCell ref="A34:F34"/>
    <mergeCell ref="G34:L34"/>
    <mergeCell ref="I5:I6"/>
    <mergeCell ref="G33:L33"/>
    <mergeCell ref="A33:F33"/>
    <mergeCell ref="J3:L6"/>
    <mergeCell ref="J2:L2"/>
    <mergeCell ref="A1:F1"/>
    <mergeCell ref="A3:D6"/>
    <mergeCell ref="E3:E4"/>
    <mergeCell ref="F3:F4"/>
    <mergeCell ref="E5:E6"/>
    <mergeCell ref="F5:F6"/>
    <mergeCell ref="G1:L1"/>
    <mergeCell ref="G3:H3"/>
    <mergeCell ref="G4:H4"/>
    <mergeCell ref="I3:I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7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2024-12-24T10:29:46Z</cp:lastPrinted>
  <dcterms:created xsi:type="dcterms:W3CDTF">2001-11-06T09:07:39Z</dcterms:created>
  <dcterms:modified xsi:type="dcterms:W3CDTF">2024-12-24T10:29:50Z</dcterms:modified>
</cp:coreProperties>
</file>