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31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29" i="1" l="1"/>
  <c r="H29" i="1"/>
  <c r="A30" i="1"/>
  <c r="H30" i="1"/>
</calcChain>
</file>

<file path=xl/sharedStrings.xml><?xml version="1.0" encoding="utf-8"?>
<sst xmlns="http://schemas.openxmlformats.org/spreadsheetml/2006/main" count="77" uniqueCount="62">
  <si>
    <t>總　　　　計</t>
    <phoneticPr fontId="2" type="noConversion"/>
  </si>
  <si>
    <t>Grand Total</t>
    <phoneticPr fontId="2" type="noConversion"/>
  </si>
  <si>
    <t>無　償　撥　用</t>
    <phoneticPr fontId="2" type="noConversion"/>
  </si>
  <si>
    <t>有　償　撥　用</t>
    <phoneticPr fontId="2" type="noConversion"/>
  </si>
  <si>
    <t>Appropriate without compensation</t>
    <phoneticPr fontId="2" type="noConversion"/>
  </si>
  <si>
    <t>Appropriate for compensation</t>
    <phoneticPr fontId="2" type="noConversion"/>
  </si>
  <si>
    <t>數　　量</t>
    <phoneticPr fontId="2" type="noConversion"/>
  </si>
  <si>
    <t>價　　值</t>
    <phoneticPr fontId="2" type="noConversion"/>
  </si>
  <si>
    <t>數　　量</t>
    <phoneticPr fontId="2" type="noConversion"/>
  </si>
  <si>
    <t>Quantity</t>
    <phoneticPr fontId="2" type="noConversion"/>
  </si>
  <si>
    <t>Value</t>
    <phoneticPr fontId="2" type="noConversion"/>
  </si>
  <si>
    <t>Quantity</t>
    <phoneticPr fontId="2" type="noConversion"/>
  </si>
  <si>
    <t>Value</t>
    <phoneticPr fontId="2" type="noConversion"/>
  </si>
  <si>
    <t>Quantity</t>
    <phoneticPr fontId="2" type="noConversion"/>
  </si>
  <si>
    <t>出　　　售</t>
    <phoneticPr fontId="2" type="noConversion"/>
  </si>
  <si>
    <t>註　銷　產　籍</t>
    <phoneticPr fontId="2" type="noConversion"/>
  </si>
  <si>
    <t>放　　　領</t>
    <phoneticPr fontId="2" type="noConversion"/>
  </si>
  <si>
    <t>Sale</t>
    <phoneticPr fontId="2" type="noConversion"/>
  </si>
  <si>
    <t>Write off Property
Register</t>
    <phoneticPr fontId="2" type="noConversion"/>
  </si>
  <si>
    <t>Granting Land</t>
    <phoneticPr fontId="2" type="noConversion"/>
  </si>
  <si>
    <t>數　量</t>
    <phoneticPr fontId="2" type="noConversion"/>
  </si>
  <si>
    <t>價　值</t>
    <phoneticPr fontId="2" type="noConversion"/>
  </si>
  <si>
    <t>Quantity</t>
    <phoneticPr fontId="2" type="noConversion"/>
  </si>
  <si>
    <t>年度(季)別</t>
    <phoneticPr fontId="2" type="noConversion"/>
  </si>
  <si>
    <t>Unit：Case；Building；NT$ Million</t>
    <phoneticPr fontId="2" type="noConversion"/>
  </si>
  <si>
    <t>單位：筆(錄)數；棟(錄)數；新臺幣百萬元</t>
  </si>
  <si>
    <t>Period</t>
    <phoneticPr fontId="2" type="noConversion"/>
  </si>
  <si>
    <t>財政部國有財產署。</t>
  </si>
  <si>
    <t>說　　明：</t>
  </si>
  <si>
    <t>1.一「筆」土地或一「棟」房屋，有二種以上不同之財產來源或管理區分及同一管理區分有非共同之使用
  人時，應予以分「錄」管理。
2.自93年（含）起，加計「其他」項數值。</t>
  </si>
  <si>
    <t>資料來源：</t>
  </si>
  <si>
    <t>土　地</t>
  </si>
  <si>
    <t>房　屋</t>
  </si>
  <si>
    <t>其　他</t>
  </si>
  <si>
    <t>103年</t>
  </si>
  <si>
    <t>104年</t>
  </si>
  <si>
    <t>105年</t>
  </si>
  <si>
    <t>106年</t>
  </si>
  <si>
    <t>107年</t>
  </si>
  <si>
    <t>108年</t>
  </si>
  <si>
    <t>109年</t>
  </si>
  <si>
    <t>110年</t>
  </si>
  <si>
    <t>111年</t>
  </si>
  <si>
    <t>112年</t>
  </si>
  <si>
    <t>　第3季</t>
  </si>
  <si>
    <t>　第4季</t>
  </si>
  <si>
    <t>113年</t>
  </si>
  <si>
    <t>　第1季</t>
  </si>
  <si>
    <t>　第2季</t>
  </si>
  <si>
    <t>表5-3. 國有非公用財產處理概況</t>
  </si>
  <si>
    <t>National Property Administration, Ministry of  Finance.</t>
  </si>
  <si>
    <t>Explanation：</t>
  </si>
  <si>
    <t>1.If a piece of land or one unit of house has more than two property sources or management divisions, or if there is
   a non-common user in one same management division, a separate recording shall be made for management purpose.
2.Since 2004, includes figures from the item "Other".</t>
  </si>
  <si>
    <t>Land</t>
  </si>
  <si>
    <t>Building</t>
  </si>
  <si>
    <t>Others</t>
  </si>
  <si>
    <t>　 Ⅲ</t>
  </si>
  <si>
    <t>　 Ⅳ</t>
  </si>
  <si>
    <t>　 Ⅰ</t>
  </si>
  <si>
    <t>　 Ⅱ</t>
  </si>
  <si>
    <t>Source：</t>
  </si>
  <si>
    <t>Table 5-3.  Overview of Dealing with National Non-public Use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</si>
</sst>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 \-#,###,##0;\ &quot;       －&quot;\ "/>
    <numFmt numFmtId="181" formatCode="###,##0\ "/>
    <numFmt numFmtId="182" formatCode="###,##0;\ \-###,##0;\ &quot;     －&quot;\ "/>
  </numFmts>
  <fonts count="16">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b/>
      <sz val="9.25"/>
      <name val="新細明體"/>
      <family val="1"/>
      <charset val="136"/>
    </font>
  </fonts>
  <fills count="2">
    <fill>
      <patternFill patternType="none"/>
    </fill>
    <fill>
      <patternFill patternType="gray125"/>
    </fill>
  </fills>
  <borders count="27">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thin">
        <color indexed="64"/>
      </bottom>
      <diagonal/>
    </border>
  </borders>
  <cellStyleXfs count="1">
    <xf numFmtId="0" fontId="0" fillId="0" borderId="0"/>
  </cellStyleXfs>
  <cellXfs count="100">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5" fillId="0" borderId="2" xfId="0" applyFont="1" applyBorder="1" applyAlignment="1">
      <alignment horizontal="right" wrapText="1"/>
    </xf>
    <xf numFmtId="0" fontId="10" fillId="0" borderId="0" xfId="0" applyFont="1" applyBorder="1" applyAlignment="1">
      <alignment horizontal="center" wrapText="1"/>
    </xf>
    <xf numFmtId="0" fontId="10" fillId="0" borderId="3" xfId="0" applyFont="1" applyBorder="1" applyAlignment="1">
      <alignment horizontal="center" wrapText="1"/>
    </xf>
    <xf numFmtId="0" fontId="4" fillId="0" borderId="4" xfId="0" applyFont="1" applyBorder="1" applyAlignment="1">
      <alignment horizontal="right" wrapText="1"/>
    </xf>
    <xf numFmtId="0" fontId="7" fillId="0" borderId="5" xfId="0" applyFont="1" applyBorder="1" applyAlignment="1">
      <alignment horizontal="right"/>
    </xf>
    <xf numFmtId="0" fontId="7" fillId="0" borderId="6" xfId="0" applyFont="1" applyBorder="1" applyAlignment="1">
      <alignment horizontal="right"/>
    </xf>
    <xf numFmtId="0" fontId="9" fillId="0" borderId="5" xfId="0" applyFont="1" applyBorder="1" applyAlignment="1">
      <alignment horizontal="center" vertical="center" wrapText="1"/>
    </xf>
    <xf numFmtId="0" fontId="5" fillId="0" borderId="6" xfId="0" applyFont="1" applyBorder="1" applyAlignment="1">
      <alignment horizontal="center"/>
    </xf>
    <xf numFmtId="0" fontId="5" fillId="0" borderId="5" xfId="0" applyFont="1" applyBorder="1" applyAlignment="1">
      <alignment horizontal="right"/>
    </xf>
    <xf numFmtId="0" fontId="5" fillId="0" borderId="0" xfId="0" applyFont="1" applyBorder="1" applyAlignment="1">
      <alignment horizontal="left" indent="1"/>
    </xf>
    <xf numFmtId="0" fontId="11" fillId="0" borderId="5" xfId="0" applyFont="1" applyBorder="1" applyAlignment="1">
      <alignment horizontal="center" wrapText="1"/>
    </xf>
    <xf numFmtId="0" fontId="5" fillId="0" borderId="2" xfId="0" applyFont="1" applyBorder="1" applyAlignment="1">
      <alignment horizontal="center"/>
    </xf>
    <xf numFmtId="0" fontId="12" fillId="0" borderId="6" xfId="0" applyFont="1" applyBorder="1" applyAlignment="1">
      <alignment horizontal="center" wrapText="1"/>
    </xf>
    <xf numFmtId="0" fontId="7" fillId="0" borderId="7" xfId="0" applyFont="1" applyBorder="1" applyAlignment="1">
      <alignment horizontal="right"/>
    </xf>
    <xf numFmtId="0" fontId="7" fillId="0" borderId="8" xfId="0" applyFont="1" applyBorder="1" applyAlignment="1">
      <alignment horizontal="right"/>
    </xf>
    <xf numFmtId="0" fontId="5" fillId="0" borderId="9" xfId="0" applyFont="1" applyBorder="1" applyAlignment="1">
      <alignment horizontal="right" wrapText="1"/>
    </xf>
    <xf numFmtId="0" fontId="9" fillId="0" borderId="10" xfId="0" applyFont="1" applyBorder="1" applyAlignment="1">
      <alignment horizontal="center" vertical="center" wrapText="1"/>
    </xf>
    <xf numFmtId="0" fontId="13" fillId="0" borderId="8" xfId="0" applyFont="1" applyBorder="1" applyAlignment="1">
      <alignment horizontal="center"/>
    </xf>
    <xf numFmtId="0" fontId="13" fillId="0" borderId="9" xfId="0" applyFont="1" applyBorder="1" applyAlignment="1">
      <alignment horizontal="center" wrapText="1"/>
    </xf>
    <xf numFmtId="0" fontId="12" fillId="0" borderId="4" xfId="0" applyFont="1" applyBorder="1" applyAlignment="1">
      <alignment horizontal="center" wrapText="1"/>
    </xf>
    <xf numFmtId="0" fontId="13" fillId="0" borderId="2" xfId="0" applyFont="1" applyBorder="1" applyAlignment="1">
      <alignment horizontal="center" wrapText="1"/>
    </xf>
    <xf numFmtId="0" fontId="5" fillId="0" borderId="0" xfId="0" applyFont="1" applyBorder="1" applyAlignment="1">
      <alignment horizontal="right" wrapText="1" indent="1"/>
    </xf>
    <xf numFmtId="0" fontId="13" fillId="0" borderId="6" xfId="0" applyFont="1" applyBorder="1" applyAlignment="1">
      <alignment horizontal="center" wrapText="1"/>
    </xf>
    <xf numFmtId="0" fontId="9" fillId="0" borderId="11" xfId="0" applyFont="1" applyBorder="1" applyAlignment="1">
      <alignment horizontal="center" vertical="top"/>
    </xf>
    <xf numFmtId="0" fontId="9" fillId="0" borderId="0" xfId="0" applyFont="1" applyBorder="1" applyAlignment="1">
      <alignment horizontal="center" vertical="top"/>
    </xf>
    <xf numFmtId="0" fontId="9" fillId="0" borderId="11"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top"/>
    </xf>
    <xf numFmtId="0" fontId="9" fillId="0" borderId="14" xfId="0" applyFont="1" applyBorder="1" applyAlignment="1">
      <alignment horizontal="center" vertical="top" wrapText="1"/>
    </xf>
    <xf numFmtId="0" fontId="5" fillId="0" borderId="1" xfId="0" applyFont="1" applyBorder="1" applyAlignment="1">
      <alignment horizontal="right"/>
    </xf>
    <xf numFmtId="0" fontId="4" fillId="0" borderId="15" xfId="0" applyFont="1" applyBorder="1" applyAlignment="1">
      <alignment horizontal="right"/>
    </xf>
    <xf numFmtId="0" fontId="9" fillId="0" borderId="19" xfId="0" applyFont="1" applyBorder="1" applyAlignment="1">
      <alignment horizontal="center" vertical="center"/>
    </xf>
    <xf numFmtId="0" fontId="0" fillId="0" borderId="10" xfId="0" applyBorder="1" applyAlignment="1">
      <alignment horizontal="center" vertical="center"/>
    </xf>
    <xf numFmtId="0" fontId="13" fillId="0" borderId="16" xfId="0" applyFont="1" applyBorder="1" applyAlignment="1">
      <alignment horizontal="center" vertical="center"/>
    </xf>
    <xf numFmtId="0" fontId="0" fillId="0" borderId="26" xfId="0" applyBorder="1" applyAlignment="1">
      <alignment horizontal="center" vertical="center"/>
    </xf>
    <xf numFmtId="0" fontId="13" fillId="0" borderId="19" xfId="0" applyFont="1" applyBorder="1" applyAlignment="1">
      <alignment vertical="top" wrapText="1"/>
    </xf>
    <xf numFmtId="0" fontId="14" fillId="0" borderId="19" xfId="0" applyFont="1" applyBorder="1" applyAlignment="1">
      <alignment horizontal="left" vertical="top"/>
    </xf>
    <xf numFmtId="0" fontId="14" fillId="0" borderId="0" xfId="0" applyFont="1" applyAlignment="1">
      <alignment horizontal="left" vertical="top" wrapText="1"/>
    </xf>
    <xf numFmtId="0" fontId="13" fillId="0" borderId="0" xfId="0" applyFont="1" applyAlignment="1">
      <alignment horizontal="left" vertical="top" wrapText="1"/>
    </xf>
    <xf numFmtId="0" fontId="9" fillId="0" borderId="20" xfId="0" applyFont="1" applyBorder="1" applyAlignment="1">
      <alignment horizontal="center" vertical="center"/>
    </xf>
    <xf numFmtId="0" fontId="0" fillId="0" borderId="21" xfId="0" applyBorder="1" applyAlignment="1">
      <alignment horizontal="center" vertical="center"/>
    </xf>
    <xf numFmtId="0" fontId="13" fillId="0" borderId="23" xfId="0" applyFont="1"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Border="1" applyAlignment="1">
      <alignment horizontal="left" vertical="center" wrapText="1" indent="2"/>
    </xf>
    <xf numFmtId="0" fontId="9" fillId="0" borderId="19"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 fillId="0" borderId="0" xfId="0" applyFont="1" applyAlignment="1">
      <alignment horizontal="center" vertical="center"/>
    </xf>
    <xf numFmtId="0" fontId="13" fillId="0" borderId="17" xfId="0" applyFont="1" applyBorder="1" applyAlignment="1">
      <alignment horizontal="center" vertical="center"/>
    </xf>
    <xf numFmtId="0" fontId="8" fillId="0" borderId="0" xfId="0" applyFont="1" applyAlignment="1">
      <alignment horizontal="center" vertical="center"/>
    </xf>
    <xf numFmtId="0" fontId="9" fillId="0" borderId="18" xfId="0" applyFont="1" applyBorder="1" applyAlignment="1">
      <alignment horizontal="center" vertical="center"/>
    </xf>
    <xf numFmtId="0" fontId="0" fillId="0" borderId="19" xfId="0" applyBorder="1" applyAlignment="1">
      <alignment horizontal="center" vertical="center"/>
    </xf>
    <xf numFmtId="0" fontId="2" fillId="0" borderId="2" xfId="0" applyFont="1" applyBorder="1" applyAlignment="1">
      <alignment horizontal="right"/>
    </xf>
    <xf numFmtId="0" fontId="2" fillId="0" borderId="2" xfId="0" applyFont="1" applyBorder="1" applyAlignment="1"/>
    <xf numFmtId="0" fontId="9" fillId="0" borderId="21" xfId="0" applyFont="1" applyBorder="1" applyAlignment="1">
      <alignment horizontal="center" vertical="center"/>
    </xf>
    <xf numFmtId="0" fontId="9" fillId="0" borderId="2" xfId="0" applyFont="1" applyBorder="1" applyAlignment="1">
      <alignment horizontal="right"/>
    </xf>
    <xf numFmtId="0" fontId="10" fillId="0" borderId="2" xfId="0" applyFont="1" applyBorder="1" applyAlignment="1">
      <alignment horizontal="right"/>
    </xf>
    <xf numFmtId="0" fontId="13" fillId="0" borderId="22" xfId="0" applyFont="1" applyBorder="1" applyAlignment="1">
      <alignment horizontal="center" vertical="center"/>
    </xf>
    <xf numFmtId="0" fontId="0" fillId="0" borderId="16" xfId="0" applyBorder="1" applyAlignment="1">
      <alignment horizontal="center" vertical="center"/>
    </xf>
    <xf numFmtId="0" fontId="13" fillId="0" borderId="23" xfId="0" applyFont="1" applyBorder="1" applyAlignment="1">
      <alignment horizontal="center" vertical="center" wrapText="1"/>
    </xf>
    <xf numFmtId="0" fontId="14" fillId="0" borderId="0" xfId="0" applyFont="1"/>
    <xf numFmtId="0" fontId="14" fillId="0" borderId="0" xfId="0" applyFont="1" applyAlignment="1">
      <alignment wrapText="1"/>
    </xf>
    <xf numFmtId="0" fontId="9" fillId="0" borderId="0" xfId="0" applyFont="1" applyBorder="1" applyAlignment="1">
      <alignment horizontal="left" vertical="center" indent="2"/>
    </xf>
    <xf numFmtId="177" fontId="15" fillId="0" borderId="7" xfId="0" applyNumberFormat="1" applyFont="1" applyBorder="1" applyAlignment="1">
      <alignment horizontal="right" vertical="center"/>
    </xf>
    <xf numFmtId="177" fontId="10" fillId="0" borderId="5" xfId="0" applyNumberFormat="1" applyFont="1" applyBorder="1" applyAlignment="1">
      <alignment horizontal="right" vertical="center"/>
    </xf>
    <xf numFmtId="177" fontId="15" fillId="0" borderId="5" xfId="0" applyNumberFormat="1" applyFont="1" applyBorder="1" applyAlignment="1">
      <alignment horizontal="right" vertical="center"/>
    </xf>
    <xf numFmtId="177" fontId="10" fillId="0" borderId="1" xfId="0" applyNumberFormat="1" applyFont="1" applyBorder="1" applyAlignment="1">
      <alignment horizontal="right" vertical="center"/>
    </xf>
    <xf numFmtId="178" fontId="15" fillId="0" borderId="7" xfId="0" applyNumberFormat="1" applyFont="1" applyBorder="1" applyAlignment="1">
      <alignment horizontal="right" vertical="center"/>
    </xf>
    <xf numFmtId="178" fontId="10" fillId="0" borderId="5" xfId="0" applyNumberFormat="1" applyFont="1" applyBorder="1" applyAlignment="1">
      <alignment horizontal="right" vertical="center"/>
    </xf>
    <xf numFmtId="178" fontId="10" fillId="0" borderId="1" xfId="0" applyNumberFormat="1" applyFont="1" applyBorder="1" applyAlignment="1">
      <alignment horizontal="right" vertical="center"/>
    </xf>
    <xf numFmtId="0" fontId="9" fillId="0" borderId="0" xfId="0" applyFont="1" applyBorder="1" applyAlignment="1">
      <alignment horizontal="left" indent="1"/>
    </xf>
    <xf numFmtId="178" fontId="15" fillId="0" borderId="7" xfId="0" applyNumberFormat="1" applyFont="1" applyBorder="1" applyAlignment="1">
      <alignment horizontal="right"/>
    </xf>
    <xf numFmtId="177" fontId="10" fillId="0" borderId="5" xfId="0" applyNumberFormat="1" applyFont="1" applyBorder="1" applyAlignment="1">
      <alignment horizontal="right"/>
    </xf>
    <xf numFmtId="177" fontId="15" fillId="0" borderId="5" xfId="0" applyNumberFormat="1" applyFont="1" applyBorder="1" applyAlignment="1">
      <alignment horizontal="right"/>
    </xf>
    <xf numFmtId="178" fontId="10" fillId="0" borderId="5" xfId="0" applyNumberFormat="1" applyFont="1" applyBorder="1" applyAlignment="1">
      <alignment horizontal="right"/>
    </xf>
    <xf numFmtId="177" fontId="10" fillId="0" borderId="1" xfId="0" applyNumberFormat="1" applyFont="1" applyBorder="1" applyAlignment="1">
      <alignment horizontal="right"/>
    </xf>
    <xf numFmtId="0" fontId="13" fillId="0" borderId="0" xfId="0" applyFont="1"/>
    <xf numFmtId="0" fontId="13" fillId="0" borderId="0" xfId="0" applyFont="1" applyAlignment="1">
      <alignment wrapText="1"/>
    </xf>
    <xf numFmtId="181" fontId="10" fillId="0" borderId="5" xfId="0" applyNumberFormat="1" applyFont="1" applyBorder="1" applyAlignment="1">
      <alignment horizontal="right" vertical="center"/>
    </xf>
    <xf numFmtId="182" fontId="10" fillId="0" borderId="5" xfId="0" applyNumberFormat="1" applyFont="1" applyBorder="1" applyAlignment="1">
      <alignment horizontal="right" vertical="center"/>
    </xf>
    <xf numFmtId="182" fontId="10" fillId="0" borderId="15" xfId="0" applyNumberFormat="1" applyFont="1" applyBorder="1" applyAlignment="1">
      <alignment horizontal="right" vertical="center"/>
    </xf>
    <xf numFmtId="0" fontId="10" fillId="0" borderId="24" xfId="0" applyFont="1" applyBorder="1" applyAlignment="1">
      <alignment horizontal="left" vertical="center" wrapText="1" indent="2"/>
    </xf>
    <xf numFmtId="182" fontId="10" fillId="0" borderId="5" xfId="0" applyNumberFormat="1" applyFont="1" applyBorder="1" applyAlignment="1">
      <alignment horizontal="right"/>
    </xf>
    <xf numFmtId="181" fontId="10" fillId="0" borderId="5" xfId="0" applyNumberFormat="1" applyFont="1" applyBorder="1" applyAlignment="1">
      <alignment horizontal="right"/>
    </xf>
    <xf numFmtId="181" fontId="10" fillId="0" borderId="15" xfId="0" applyNumberFormat="1" applyFont="1" applyBorder="1" applyAlignment="1">
      <alignment horizontal="right"/>
    </xf>
    <xf numFmtId="0" fontId="10" fillId="0" borderId="0" xfId="0" applyFont="1" applyBorder="1" applyAlignment="1">
      <alignment horizontal="left" wrapText="1" indent="1"/>
    </xf>
    <xf numFmtId="182" fontId="10" fillId="0" borderId="15" xfId="0" applyNumberFormat="1" applyFont="1" applyBorder="1" applyAlignment="1">
      <alignment horizontal="right"/>
    </xf>
    <xf numFmtId="0" fontId="9" fillId="0" borderId="0" xfId="0" applyFont="1" applyBorder="1" applyAlignment="1">
      <alignment horizontal="left"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workbookViewId="0">
      <selection sqref="A1:G1"/>
    </sheetView>
  </sheetViews>
  <sheetFormatPr defaultRowHeight="16.5"/>
  <cols>
    <col min="1" max="1" width="12.625" style="3" customWidth="1"/>
    <col min="2" max="2" width="11.625" customWidth="1"/>
    <col min="3" max="3" width="11.875" customWidth="1"/>
    <col min="4" max="4" width="11.625" customWidth="1"/>
    <col min="5" max="5" width="11.875" customWidth="1"/>
    <col min="6" max="6" width="11.625" customWidth="1"/>
    <col min="7" max="7" width="11.875" customWidth="1"/>
    <col min="8" max="12" width="11.875" style="3" customWidth="1"/>
    <col min="13" max="13" width="11.875" customWidth="1"/>
    <col min="14" max="14" width="8.625" customWidth="1"/>
    <col min="15" max="15" width="2.625" customWidth="1"/>
  </cols>
  <sheetData>
    <row r="1" spans="1:15" ht="39.950000000000003" customHeight="1">
      <c r="A1" s="61" t="s">
        <v>49</v>
      </c>
      <c r="B1" s="61"/>
      <c r="C1" s="61"/>
      <c r="D1" s="61"/>
      <c r="E1" s="61"/>
      <c r="F1" s="61"/>
      <c r="G1" s="61"/>
      <c r="H1" s="59" t="s">
        <v>61</v>
      </c>
      <c r="I1" s="59"/>
      <c r="J1" s="59"/>
      <c r="K1" s="59"/>
      <c r="L1" s="59"/>
      <c r="M1" s="59"/>
      <c r="N1" s="59"/>
      <c r="O1" s="59"/>
    </row>
    <row r="2" spans="1:15" ht="15" customHeight="1" thickBot="1">
      <c r="B2" s="1"/>
      <c r="C2" s="1"/>
      <c r="D2" s="67" t="s">
        <v>25</v>
      </c>
      <c r="E2" s="67"/>
      <c r="F2" s="67"/>
      <c r="G2" s="68"/>
      <c r="L2" s="64" t="s">
        <v>24</v>
      </c>
      <c r="M2" s="65"/>
      <c r="N2" s="65"/>
      <c r="O2" s="65"/>
    </row>
    <row r="3" spans="1:15" ht="12.95" customHeight="1">
      <c r="A3" s="56" t="s">
        <v>23</v>
      </c>
      <c r="B3" s="62" t="s">
        <v>0</v>
      </c>
      <c r="C3" s="63"/>
      <c r="D3" s="45" t="s">
        <v>2</v>
      </c>
      <c r="E3" s="46"/>
      <c r="F3" s="37" t="s">
        <v>3</v>
      </c>
      <c r="G3" s="46"/>
      <c r="H3" s="37" t="s">
        <v>14</v>
      </c>
      <c r="I3" s="66"/>
      <c r="J3" s="45" t="s">
        <v>15</v>
      </c>
      <c r="K3" s="46"/>
      <c r="L3" s="37" t="s">
        <v>16</v>
      </c>
      <c r="M3" s="38"/>
      <c r="N3" s="49" t="s">
        <v>26</v>
      </c>
      <c r="O3" s="50"/>
    </row>
    <row r="4" spans="1:15" ht="24.95" customHeight="1">
      <c r="A4" s="57"/>
      <c r="B4" s="69" t="s">
        <v>1</v>
      </c>
      <c r="C4" s="70"/>
      <c r="D4" s="47" t="s">
        <v>4</v>
      </c>
      <c r="E4" s="48"/>
      <c r="F4" s="39" t="s">
        <v>5</v>
      </c>
      <c r="G4" s="48"/>
      <c r="H4" s="39" t="s">
        <v>17</v>
      </c>
      <c r="I4" s="60"/>
      <c r="J4" s="71" t="s">
        <v>18</v>
      </c>
      <c r="K4" s="48"/>
      <c r="L4" s="39" t="s">
        <v>19</v>
      </c>
      <c r="M4" s="40"/>
      <c r="N4" s="51"/>
      <c r="O4" s="52"/>
    </row>
    <row r="5" spans="1:15" ht="12.95" customHeight="1">
      <c r="A5" s="57"/>
      <c r="B5" s="33" t="s">
        <v>6</v>
      </c>
      <c r="C5" s="29" t="s">
        <v>7</v>
      </c>
      <c r="D5" s="31" t="s">
        <v>8</v>
      </c>
      <c r="E5" s="30" t="s">
        <v>7</v>
      </c>
      <c r="F5" s="29" t="s">
        <v>6</v>
      </c>
      <c r="G5" s="29" t="s">
        <v>7</v>
      </c>
      <c r="H5" s="34" t="s">
        <v>20</v>
      </c>
      <c r="I5" s="31" t="s">
        <v>21</v>
      </c>
      <c r="J5" s="29" t="s">
        <v>20</v>
      </c>
      <c r="K5" s="29" t="s">
        <v>21</v>
      </c>
      <c r="L5" s="31" t="s">
        <v>20</v>
      </c>
      <c r="M5" s="32" t="s">
        <v>21</v>
      </c>
      <c r="N5" s="51"/>
      <c r="O5" s="52"/>
    </row>
    <row r="6" spans="1:15" ht="12.95" customHeight="1" thickBot="1">
      <c r="A6" s="58"/>
      <c r="B6" s="23" t="s">
        <v>9</v>
      </c>
      <c r="C6" s="24" t="s">
        <v>10</v>
      </c>
      <c r="D6" s="28" t="s">
        <v>11</v>
      </c>
      <c r="E6" s="26" t="s">
        <v>12</v>
      </c>
      <c r="F6" s="24" t="s">
        <v>13</v>
      </c>
      <c r="G6" s="24" t="s">
        <v>12</v>
      </c>
      <c r="H6" s="18" t="s">
        <v>22</v>
      </c>
      <c r="I6" s="18" t="s">
        <v>12</v>
      </c>
      <c r="J6" s="18" t="s">
        <v>22</v>
      </c>
      <c r="K6" s="18" t="s">
        <v>12</v>
      </c>
      <c r="L6" s="18" t="s">
        <v>22</v>
      </c>
      <c r="M6" s="25" t="s">
        <v>12</v>
      </c>
      <c r="N6" s="53"/>
      <c r="O6" s="54"/>
    </row>
    <row r="7" spans="1:15" ht="5.0999999999999996" customHeight="1">
      <c r="A7" s="22"/>
      <c r="B7" s="16"/>
      <c r="C7" s="16"/>
      <c r="D7" s="16"/>
      <c r="E7" s="16"/>
      <c r="F7" s="16"/>
      <c r="G7" s="5"/>
      <c r="H7" s="12"/>
      <c r="I7" s="12"/>
      <c r="J7" s="12"/>
      <c r="K7" s="12"/>
      <c r="L7" s="12"/>
      <c r="M7" s="8"/>
      <c r="N7" s="7"/>
      <c r="O7" s="7"/>
    </row>
    <row r="8" spans="1:15" ht="24" customHeight="1">
      <c r="A8" s="82" t="s">
        <v>34</v>
      </c>
      <c r="B8" s="83">
        <v>0</v>
      </c>
      <c r="C8" s="85">
        <v>37632</v>
      </c>
      <c r="D8" s="86">
        <v>0</v>
      </c>
      <c r="E8" s="84">
        <v>13527</v>
      </c>
      <c r="F8" s="86">
        <v>0</v>
      </c>
      <c r="G8" s="87">
        <v>6600</v>
      </c>
      <c r="H8" s="94">
        <v>0</v>
      </c>
      <c r="I8" s="95">
        <v>11230</v>
      </c>
      <c r="J8" s="94">
        <v>0</v>
      </c>
      <c r="K8" s="95">
        <v>6272</v>
      </c>
      <c r="L8" s="94">
        <v>0</v>
      </c>
      <c r="M8" s="96">
        <v>3</v>
      </c>
      <c r="N8" s="97">
        <v>2014</v>
      </c>
      <c r="O8" s="27"/>
    </row>
    <row r="9" spans="1:15" ht="24" customHeight="1">
      <c r="A9" s="82" t="s">
        <v>35</v>
      </c>
      <c r="B9" s="83">
        <v>0</v>
      </c>
      <c r="C9" s="85">
        <v>53751</v>
      </c>
      <c r="D9" s="86">
        <v>0</v>
      </c>
      <c r="E9" s="84">
        <v>23241</v>
      </c>
      <c r="F9" s="86">
        <v>0</v>
      </c>
      <c r="G9" s="87">
        <v>10230</v>
      </c>
      <c r="H9" s="94">
        <v>0</v>
      </c>
      <c r="I9" s="95">
        <v>13107</v>
      </c>
      <c r="J9" s="94">
        <v>0</v>
      </c>
      <c r="K9" s="95">
        <v>7169</v>
      </c>
      <c r="L9" s="94">
        <v>0</v>
      </c>
      <c r="M9" s="96">
        <v>5</v>
      </c>
      <c r="N9" s="97">
        <v>2015</v>
      </c>
      <c r="O9" s="27"/>
    </row>
    <row r="10" spans="1:15" ht="24" customHeight="1">
      <c r="A10" s="82" t="s">
        <v>36</v>
      </c>
      <c r="B10" s="83">
        <v>0</v>
      </c>
      <c r="C10" s="85">
        <v>42197</v>
      </c>
      <c r="D10" s="86">
        <v>0</v>
      </c>
      <c r="E10" s="84">
        <v>10278</v>
      </c>
      <c r="F10" s="86">
        <v>0</v>
      </c>
      <c r="G10" s="87">
        <v>7203</v>
      </c>
      <c r="H10" s="94">
        <v>0</v>
      </c>
      <c r="I10" s="95">
        <v>10613</v>
      </c>
      <c r="J10" s="94">
        <v>0</v>
      </c>
      <c r="K10" s="95">
        <v>14096</v>
      </c>
      <c r="L10" s="94">
        <v>0</v>
      </c>
      <c r="M10" s="96">
        <v>6</v>
      </c>
      <c r="N10" s="97">
        <v>2016</v>
      </c>
      <c r="O10" s="27"/>
    </row>
    <row r="11" spans="1:15" ht="24" customHeight="1">
      <c r="A11" s="82" t="s">
        <v>37</v>
      </c>
      <c r="B11" s="83">
        <v>0</v>
      </c>
      <c r="C11" s="85">
        <v>41080</v>
      </c>
      <c r="D11" s="86">
        <v>0</v>
      </c>
      <c r="E11" s="84">
        <v>13613</v>
      </c>
      <c r="F11" s="86">
        <v>0</v>
      </c>
      <c r="G11" s="87">
        <v>10478</v>
      </c>
      <c r="H11" s="94">
        <v>0</v>
      </c>
      <c r="I11" s="95">
        <v>13237</v>
      </c>
      <c r="J11" s="94">
        <v>0</v>
      </c>
      <c r="K11" s="95">
        <v>3750</v>
      </c>
      <c r="L11" s="94">
        <v>0</v>
      </c>
      <c r="M11" s="96">
        <v>2</v>
      </c>
      <c r="N11" s="97">
        <v>2017</v>
      </c>
      <c r="O11" s="27"/>
    </row>
    <row r="12" spans="1:15" ht="24" customHeight="1">
      <c r="A12" s="82" t="s">
        <v>38</v>
      </c>
      <c r="B12" s="83">
        <v>0</v>
      </c>
      <c r="C12" s="85">
        <v>46066</v>
      </c>
      <c r="D12" s="86">
        <v>0</v>
      </c>
      <c r="E12" s="84">
        <v>13503</v>
      </c>
      <c r="F12" s="86">
        <v>0</v>
      </c>
      <c r="G12" s="87">
        <v>11352</v>
      </c>
      <c r="H12" s="94">
        <v>0</v>
      </c>
      <c r="I12" s="95">
        <v>10112</v>
      </c>
      <c r="J12" s="94">
        <v>0</v>
      </c>
      <c r="K12" s="95">
        <v>11083</v>
      </c>
      <c r="L12" s="94">
        <v>0</v>
      </c>
      <c r="M12" s="96">
        <v>16</v>
      </c>
      <c r="N12" s="97">
        <v>2018</v>
      </c>
      <c r="O12" s="27"/>
    </row>
    <row r="13" spans="1:15" ht="48" customHeight="1">
      <c r="A13" s="82" t="s">
        <v>39</v>
      </c>
      <c r="B13" s="83">
        <v>0</v>
      </c>
      <c r="C13" s="85">
        <v>37101</v>
      </c>
      <c r="D13" s="86">
        <v>0</v>
      </c>
      <c r="E13" s="84">
        <v>8646</v>
      </c>
      <c r="F13" s="86">
        <v>0</v>
      </c>
      <c r="G13" s="87">
        <v>2491</v>
      </c>
      <c r="H13" s="94">
        <v>0</v>
      </c>
      <c r="I13" s="95">
        <v>8202</v>
      </c>
      <c r="J13" s="94">
        <v>0</v>
      </c>
      <c r="K13" s="95">
        <v>17762</v>
      </c>
      <c r="L13" s="94">
        <v>0</v>
      </c>
      <c r="M13" s="96">
        <v>0</v>
      </c>
      <c r="N13" s="97">
        <v>2019</v>
      </c>
      <c r="O13" s="27"/>
    </row>
    <row r="14" spans="1:15" ht="24" customHeight="1">
      <c r="A14" s="82" t="s">
        <v>40</v>
      </c>
      <c r="B14" s="83">
        <v>0</v>
      </c>
      <c r="C14" s="85">
        <v>29411</v>
      </c>
      <c r="D14" s="86">
        <v>0</v>
      </c>
      <c r="E14" s="84">
        <v>13123</v>
      </c>
      <c r="F14" s="86">
        <v>0</v>
      </c>
      <c r="G14" s="87">
        <v>964</v>
      </c>
      <c r="H14" s="94">
        <v>0</v>
      </c>
      <c r="I14" s="95">
        <v>2403</v>
      </c>
      <c r="J14" s="94">
        <v>0</v>
      </c>
      <c r="K14" s="95">
        <v>12921</v>
      </c>
      <c r="L14" s="94">
        <v>0</v>
      </c>
      <c r="M14" s="98">
        <v>0</v>
      </c>
      <c r="N14" s="97">
        <v>2020</v>
      </c>
      <c r="O14" s="27"/>
    </row>
    <row r="15" spans="1:15" ht="24" customHeight="1">
      <c r="A15" s="82" t="s">
        <v>41</v>
      </c>
      <c r="B15" s="83">
        <v>0</v>
      </c>
      <c r="C15" s="85">
        <v>24728</v>
      </c>
      <c r="D15" s="86">
        <v>0</v>
      </c>
      <c r="E15" s="84">
        <v>11539</v>
      </c>
      <c r="F15" s="86">
        <v>0</v>
      </c>
      <c r="G15" s="87">
        <v>633</v>
      </c>
      <c r="H15" s="94">
        <v>0</v>
      </c>
      <c r="I15" s="95">
        <v>4170</v>
      </c>
      <c r="J15" s="94">
        <v>0</v>
      </c>
      <c r="K15" s="95">
        <v>8387</v>
      </c>
      <c r="L15" s="94">
        <v>0</v>
      </c>
      <c r="M15" s="98">
        <v>0</v>
      </c>
      <c r="N15" s="97">
        <v>2021</v>
      </c>
      <c r="O15" s="27"/>
    </row>
    <row r="16" spans="1:15" ht="24" customHeight="1">
      <c r="A16" s="82" t="s">
        <v>42</v>
      </c>
      <c r="B16" s="83">
        <v>0</v>
      </c>
      <c r="C16" s="85">
        <v>26431</v>
      </c>
      <c r="D16" s="86">
        <v>0</v>
      </c>
      <c r="E16" s="84">
        <v>12298</v>
      </c>
      <c r="F16" s="86">
        <v>0</v>
      </c>
      <c r="G16" s="87">
        <v>1858</v>
      </c>
      <c r="H16" s="94">
        <v>0</v>
      </c>
      <c r="I16" s="95">
        <v>3905</v>
      </c>
      <c r="J16" s="94">
        <v>0</v>
      </c>
      <c r="K16" s="95">
        <v>8371</v>
      </c>
      <c r="L16" s="94">
        <v>0</v>
      </c>
      <c r="M16" s="98">
        <v>0</v>
      </c>
      <c r="N16" s="97">
        <v>2022</v>
      </c>
      <c r="O16" s="27"/>
    </row>
    <row r="17" spans="1:15" ht="24" customHeight="1">
      <c r="A17" s="82" t="s">
        <v>43</v>
      </c>
      <c r="B17" s="83">
        <v>0</v>
      </c>
      <c r="C17" s="85">
        <v>23823</v>
      </c>
      <c r="D17" s="86">
        <v>0</v>
      </c>
      <c r="E17" s="84">
        <v>14761</v>
      </c>
      <c r="F17" s="86">
        <v>0</v>
      </c>
      <c r="G17" s="87">
        <v>262</v>
      </c>
      <c r="H17" s="94">
        <v>0</v>
      </c>
      <c r="I17" s="95">
        <v>3007</v>
      </c>
      <c r="J17" s="94">
        <v>0</v>
      </c>
      <c r="K17" s="95">
        <v>5793</v>
      </c>
      <c r="L17" s="94">
        <v>0</v>
      </c>
      <c r="M17" s="98">
        <v>0</v>
      </c>
      <c r="N17" s="97">
        <v>2023</v>
      </c>
      <c r="O17" s="27"/>
    </row>
    <row r="18" spans="1:15" ht="24" customHeight="1">
      <c r="A18" s="82" t="s">
        <v>44</v>
      </c>
      <c r="B18" s="83">
        <v>0</v>
      </c>
      <c r="C18" s="85">
        <v>7388</v>
      </c>
      <c r="D18" s="86">
        <v>0</v>
      </c>
      <c r="E18" s="84">
        <v>4499</v>
      </c>
      <c r="F18" s="86">
        <v>0</v>
      </c>
      <c r="G18" s="87">
        <v>85</v>
      </c>
      <c r="H18" s="94">
        <v>0</v>
      </c>
      <c r="I18" s="95">
        <v>861</v>
      </c>
      <c r="J18" s="94">
        <v>0</v>
      </c>
      <c r="K18" s="95">
        <v>1942</v>
      </c>
      <c r="L18" s="94">
        <v>0</v>
      </c>
      <c r="M18" s="98">
        <v>0</v>
      </c>
      <c r="N18" s="99" t="s">
        <v>56</v>
      </c>
      <c r="O18" s="27"/>
    </row>
    <row r="19" spans="1:15" ht="24" customHeight="1">
      <c r="A19" s="82" t="s">
        <v>45</v>
      </c>
      <c r="B19" s="83">
        <v>0</v>
      </c>
      <c r="C19" s="85">
        <v>5658</v>
      </c>
      <c r="D19" s="86">
        <v>0</v>
      </c>
      <c r="E19" s="84">
        <v>4410</v>
      </c>
      <c r="F19" s="86">
        <v>0</v>
      </c>
      <c r="G19" s="87">
        <v>100</v>
      </c>
      <c r="H19" s="94">
        <v>0</v>
      </c>
      <c r="I19" s="95">
        <v>470</v>
      </c>
      <c r="J19" s="94">
        <v>0</v>
      </c>
      <c r="K19" s="95">
        <v>679</v>
      </c>
      <c r="L19" s="94">
        <v>0</v>
      </c>
      <c r="M19" s="98">
        <v>0</v>
      </c>
      <c r="N19" s="99" t="s">
        <v>57</v>
      </c>
      <c r="O19" s="27"/>
    </row>
    <row r="20" spans="1:15" ht="24" customHeight="1">
      <c r="A20" s="82" t="s">
        <v>46</v>
      </c>
      <c r="B20" s="83">
        <v>0</v>
      </c>
      <c r="C20" s="85">
        <v>23899</v>
      </c>
      <c r="D20" s="86">
        <v>0</v>
      </c>
      <c r="E20" s="84">
        <v>11396</v>
      </c>
      <c r="F20" s="86">
        <v>0</v>
      </c>
      <c r="G20" s="87">
        <v>1461</v>
      </c>
      <c r="H20" s="94">
        <v>0</v>
      </c>
      <c r="I20" s="95">
        <v>1209</v>
      </c>
      <c r="J20" s="94">
        <v>0</v>
      </c>
      <c r="K20" s="95">
        <v>9832</v>
      </c>
      <c r="L20" s="94">
        <v>0</v>
      </c>
      <c r="M20" s="98">
        <v>0</v>
      </c>
      <c r="N20" s="97">
        <v>2024</v>
      </c>
      <c r="O20" s="27"/>
    </row>
    <row r="21" spans="1:15" ht="24" customHeight="1">
      <c r="A21" s="82" t="s">
        <v>47</v>
      </c>
      <c r="B21" s="83">
        <v>0</v>
      </c>
      <c r="C21" s="85">
        <v>5392</v>
      </c>
      <c r="D21" s="86">
        <v>0</v>
      </c>
      <c r="E21" s="84">
        <v>2165</v>
      </c>
      <c r="F21" s="86">
        <v>0</v>
      </c>
      <c r="G21" s="87">
        <v>176</v>
      </c>
      <c r="H21" s="94">
        <v>0</v>
      </c>
      <c r="I21" s="95">
        <v>288</v>
      </c>
      <c r="J21" s="94">
        <v>0</v>
      </c>
      <c r="K21" s="95">
        <v>2763</v>
      </c>
      <c r="L21" s="94">
        <v>0</v>
      </c>
      <c r="M21" s="98">
        <v>0</v>
      </c>
      <c r="N21" s="99" t="s">
        <v>58</v>
      </c>
      <c r="O21" s="27"/>
    </row>
    <row r="22" spans="1:15" ht="24" customHeight="1">
      <c r="A22" s="82" t="s">
        <v>48</v>
      </c>
      <c r="B22" s="83">
        <v>0</v>
      </c>
      <c r="C22" s="85">
        <v>13537</v>
      </c>
      <c r="D22" s="86">
        <v>0</v>
      </c>
      <c r="E22" s="84">
        <v>6924</v>
      </c>
      <c r="F22" s="86">
        <v>0</v>
      </c>
      <c r="G22" s="87">
        <v>74</v>
      </c>
      <c r="H22" s="94">
        <v>0</v>
      </c>
      <c r="I22" s="95">
        <v>557</v>
      </c>
      <c r="J22" s="94">
        <v>0</v>
      </c>
      <c r="K22" s="95">
        <v>5981</v>
      </c>
      <c r="L22" s="94">
        <v>0</v>
      </c>
      <c r="M22" s="98">
        <v>0</v>
      </c>
      <c r="N22" s="99" t="s">
        <v>59</v>
      </c>
      <c r="O22" s="27"/>
    </row>
    <row r="23" spans="1:15" ht="24" customHeight="1">
      <c r="A23" s="82" t="s">
        <v>44</v>
      </c>
      <c r="B23" s="83">
        <v>0</v>
      </c>
      <c r="C23" s="85">
        <v>4970</v>
      </c>
      <c r="D23" s="86">
        <v>0</v>
      </c>
      <c r="E23" s="84">
        <v>2308</v>
      </c>
      <c r="F23" s="86">
        <v>0</v>
      </c>
      <c r="G23" s="87">
        <v>1210</v>
      </c>
      <c r="H23" s="94">
        <v>0</v>
      </c>
      <c r="I23" s="95">
        <v>364</v>
      </c>
      <c r="J23" s="94">
        <v>0</v>
      </c>
      <c r="K23" s="95">
        <v>1088</v>
      </c>
      <c r="L23" s="94">
        <v>0</v>
      </c>
      <c r="M23" s="98">
        <v>0</v>
      </c>
      <c r="N23" s="99" t="s">
        <v>56</v>
      </c>
      <c r="O23" s="27"/>
    </row>
    <row r="24" spans="1:15" ht="20.100000000000001" customHeight="1">
      <c r="A24" s="15"/>
      <c r="B24" s="19"/>
      <c r="C24" s="10"/>
      <c r="D24" s="10"/>
      <c r="E24" s="10"/>
      <c r="F24" s="10"/>
      <c r="G24" s="35"/>
      <c r="H24" s="14"/>
      <c r="I24" s="14"/>
      <c r="J24" s="14"/>
      <c r="K24" s="14"/>
      <c r="L24" s="14"/>
      <c r="M24" s="36"/>
      <c r="N24" s="27"/>
      <c r="O24" s="27"/>
    </row>
    <row r="25" spans="1:15" ht="24" customHeight="1">
      <c r="A25" s="74" t="s">
        <v>31</v>
      </c>
      <c r="B25" s="75">
        <v>5235</v>
      </c>
      <c r="C25" s="77">
        <v>3920</v>
      </c>
      <c r="D25" s="76">
        <v>1435</v>
      </c>
      <c r="E25" s="76">
        <v>1509</v>
      </c>
      <c r="F25" s="76">
        <v>232</v>
      </c>
      <c r="G25" s="78">
        <v>1202</v>
      </c>
      <c r="H25" s="90">
        <v>1145</v>
      </c>
      <c r="I25" s="90">
        <v>283</v>
      </c>
      <c r="J25" s="90">
        <v>2423</v>
      </c>
      <c r="K25" s="90">
        <v>926</v>
      </c>
      <c r="L25" s="91">
        <v>0</v>
      </c>
      <c r="M25" s="92">
        <v>0</v>
      </c>
      <c r="N25" s="93" t="s">
        <v>53</v>
      </c>
      <c r="O25" s="55"/>
    </row>
    <row r="26" spans="1:15" ht="24" customHeight="1">
      <c r="A26" s="74" t="s">
        <v>32</v>
      </c>
      <c r="B26" s="75">
        <v>192</v>
      </c>
      <c r="C26" s="77">
        <v>993</v>
      </c>
      <c r="D26" s="76">
        <v>102</v>
      </c>
      <c r="E26" s="76">
        <v>799</v>
      </c>
      <c r="F26" s="76">
        <v>4</v>
      </c>
      <c r="G26" s="78">
        <v>8</v>
      </c>
      <c r="H26" s="90">
        <v>6</v>
      </c>
      <c r="I26" s="90">
        <v>23</v>
      </c>
      <c r="J26" s="90">
        <v>80</v>
      </c>
      <c r="K26" s="90">
        <v>163</v>
      </c>
      <c r="L26" s="91">
        <v>0</v>
      </c>
      <c r="M26" s="92">
        <v>0</v>
      </c>
      <c r="N26" s="93" t="s">
        <v>54</v>
      </c>
      <c r="O26" s="55"/>
    </row>
    <row r="27" spans="1:15" ht="24" customHeight="1">
      <c r="A27" s="74" t="s">
        <v>33</v>
      </c>
      <c r="B27" s="79">
        <v>0</v>
      </c>
      <c r="C27" s="77">
        <v>58</v>
      </c>
      <c r="D27" s="80">
        <v>0</v>
      </c>
      <c r="E27" s="80">
        <v>0</v>
      </c>
      <c r="F27" s="80">
        <v>0</v>
      </c>
      <c r="G27" s="81">
        <v>0</v>
      </c>
      <c r="H27" s="91">
        <v>0</v>
      </c>
      <c r="I27" s="90">
        <v>58</v>
      </c>
      <c r="J27" s="91">
        <v>0</v>
      </c>
      <c r="K27" s="91">
        <v>0</v>
      </c>
      <c r="L27" s="91">
        <v>0</v>
      </c>
      <c r="M27" s="92">
        <v>0</v>
      </c>
      <c r="N27" s="93" t="s">
        <v>55</v>
      </c>
      <c r="O27" s="55"/>
    </row>
    <row r="28" spans="1:15" ht="5.0999999999999996" customHeight="1" thickBot="1">
      <c r="A28" s="17"/>
      <c r="B28" s="20"/>
      <c r="C28" s="11"/>
      <c r="D28" s="11"/>
      <c r="E28" s="11"/>
      <c r="F28" s="11"/>
      <c r="G28" s="21"/>
      <c r="H28" s="13"/>
      <c r="I28" s="13"/>
      <c r="J28" s="13"/>
      <c r="K28" s="13"/>
      <c r="L28" s="13"/>
      <c r="M28" s="9"/>
      <c r="N28" s="6"/>
      <c r="O28" s="6"/>
    </row>
    <row r="29" spans="1:15" s="2" customFormat="1" ht="12" customHeight="1">
      <c r="A29" s="42" t="str">
        <f>A32&amp;B32</f>
        <v>資料來源：財政部國有財產署。</v>
      </c>
      <c r="B29" s="42"/>
      <c r="C29" s="42"/>
      <c r="D29" s="42"/>
      <c r="E29" s="42"/>
      <c r="F29" s="42"/>
      <c r="G29" s="42"/>
      <c r="H29" s="41" t="str">
        <f>H32&amp;I32</f>
        <v>Source：National Property Administration, Ministry of  Finance.</v>
      </c>
      <c r="I29" s="41"/>
      <c r="J29" s="41"/>
      <c r="K29" s="41"/>
      <c r="L29" s="41"/>
      <c r="M29" s="41"/>
      <c r="N29" s="41"/>
      <c r="O29" s="41"/>
    </row>
    <row r="30" spans="1:15" s="4" customFormat="1" ht="50.1" customHeight="1">
      <c r="A30" s="43" t="str">
        <f>SUBSTITUTE(A33&amp;B33,CHAR(10),CHAR(10)&amp;"　　　　　")</f>
        <v>說　　明：1.一「筆」土地或一「棟」房屋，有二種以上不同之財產來源或管理區分及同一管理區分有非共同之使用
　　　　　  人時，應予以分「錄」管理。
　　　　　2.自93年（含）起，加計「其他」項數值。</v>
      </c>
      <c r="B30" s="43"/>
      <c r="C30" s="43"/>
      <c r="D30" s="43"/>
      <c r="E30" s="43"/>
      <c r="F30" s="43"/>
      <c r="G30" s="43"/>
      <c r="H30" s="44" t="str">
        <f>SUBSTITUTE(H33&amp;I33&amp;J33,CHAR(10),CHAR(10)&amp;"　　　  　　")</f>
        <v>Explanation：1.If a piece of land or one unit of house has more than two property sources or management divisions, or if there is
　　　  　　   a non-common user in one same management division, a separate recording shall be made for management purpose.
　　　  　　2.Since 2004, includes figures from the item "Other".</v>
      </c>
      <c r="I30" s="44"/>
      <c r="J30" s="44"/>
      <c r="K30" s="44"/>
      <c r="L30" s="44"/>
      <c r="M30" s="44"/>
      <c r="N30" s="44"/>
      <c r="O30" s="44"/>
    </row>
    <row r="32" spans="1:15" hidden="1">
      <c r="A32" s="72" t="s">
        <v>30</v>
      </c>
      <c r="B32" s="72" t="s">
        <v>27</v>
      </c>
      <c r="H32" s="88" t="s">
        <v>60</v>
      </c>
      <c r="I32" s="88" t="s">
        <v>50</v>
      </c>
    </row>
    <row r="33" spans="1:10" ht="190.5" hidden="1">
      <c r="A33" s="72" t="s">
        <v>28</v>
      </c>
      <c r="B33" s="73" t="s">
        <v>29</v>
      </c>
      <c r="H33" s="88" t="s">
        <v>51</v>
      </c>
      <c r="J33" s="89" t="s">
        <v>52</v>
      </c>
    </row>
    <row r="34" spans="1:10" hidden="1"/>
  </sheetData>
  <mergeCells count="25">
    <mergeCell ref="D2:G2"/>
    <mergeCell ref="B4:C4"/>
    <mergeCell ref="J4:K4"/>
    <mergeCell ref="N26:O26"/>
    <mergeCell ref="N27:O27"/>
    <mergeCell ref="N3:O6"/>
    <mergeCell ref="N25:O25"/>
    <mergeCell ref="A3:A6"/>
    <mergeCell ref="H1:O1"/>
    <mergeCell ref="H4:I4"/>
    <mergeCell ref="A1:G1"/>
    <mergeCell ref="B3:C3"/>
    <mergeCell ref="J3:K3"/>
    <mergeCell ref="L2:O2"/>
    <mergeCell ref="H3:I3"/>
    <mergeCell ref="L3:M3"/>
    <mergeCell ref="L4:M4"/>
    <mergeCell ref="H29:O29"/>
    <mergeCell ref="A29:G29"/>
    <mergeCell ref="A30:G30"/>
    <mergeCell ref="H30:O30"/>
    <mergeCell ref="D3:E3"/>
    <mergeCell ref="D4:E4"/>
    <mergeCell ref="F3:G3"/>
    <mergeCell ref="F4:G4"/>
  </mergeCells>
  <phoneticPr fontId="2" type="noConversion"/>
  <printOptions horizontalCentered="1"/>
  <pageMargins left="0.78740157480314965" right="0.78740157480314965" top="0.59055118110236227" bottom="1.3779527559055118" header="0.39370078740157483" footer="1.1811023622047245"/>
  <pageSetup paperSize="9" firstPageNumber="13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2024-12-23T03:21:38Z</cp:lastPrinted>
  <dcterms:created xsi:type="dcterms:W3CDTF">2001-11-06T09:07:39Z</dcterms:created>
  <dcterms:modified xsi:type="dcterms:W3CDTF">2024-12-23T03:21:38Z</dcterms:modified>
</cp:coreProperties>
</file>