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5"/>
  <workbookPr defaultThemeVersion="124226"/>
  <mc:AlternateContent xmlns:mc="http://schemas.openxmlformats.org/markup-compatibility/2006">
    <mc:Choice Requires="x15">
      <x15ac:absPath xmlns:x15ac="http://schemas.microsoft.com/office/spreadsheetml/2010/11/ac" url="M:\綜合統計科\h11538\促參指標\11311\金諄_財政月報\"/>
    </mc:Choice>
  </mc:AlternateContent>
  <xr:revisionPtr revIDLastSave="0" documentId="13_ncr:40009_{E2FB4C92-1463-40EE-A3B2-7D65F3733C1B}" xr6:coauthVersionLast="36" xr6:coauthVersionMax="36" xr10:uidLastSave="{00000000-0000-0000-0000-000000000000}"/>
  <bookViews>
    <workbookView xWindow="120" yWindow="75" windowWidth="11745" windowHeight="6780"/>
  </bookViews>
  <sheets>
    <sheet name="表" sheetId="1" r:id="rId1"/>
  </sheets>
  <calcPr calcId="191029"/>
</workbook>
</file>

<file path=xl/calcChain.xml><?xml version="1.0" encoding="utf-8"?>
<calcChain xmlns="http://schemas.openxmlformats.org/spreadsheetml/2006/main">
  <c r="F31" i="1" l="1"/>
  <c r="F30" i="1"/>
  <c r="A30" i="1"/>
  <c r="A31" i="1"/>
</calcChain>
</file>

<file path=xl/sharedStrings.xml><?xml version="1.0" encoding="utf-8"?>
<sst xmlns="http://schemas.openxmlformats.org/spreadsheetml/2006/main" count="54" uniqueCount="50">
  <si>
    <t>Unit：Case；NT$ Million；Person</t>
    <phoneticPr fontId="1" type="noConversion"/>
  </si>
  <si>
    <t>Contract Value Reached</t>
    <phoneticPr fontId="1" type="noConversion"/>
  </si>
  <si>
    <t>年　別</t>
    <phoneticPr fontId="1" type="noConversion"/>
  </si>
  <si>
    <t>單位：件；新臺幣百萬元；個</t>
    <phoneticPr fontId="1" type="noConversion"/>
  </si>
  <si>
    <r>
      <t>簽　約　效　益　　</t>
    </r>
    <r>
      <rPr>
        <sz val="9.25"/>
        <rFont val="新細明體"/>
        <family val="1"/>
        <charset val="136"/>
      </rPr>
      <t>Contract Benefits</t>
    </r>
    <phoneticPr fontId="1" type="noConversion"/>
  </si>
  <si>
    <r>
      <rPr>
        <sz val="9.25"/>
        <rFont val="標楷體"/>
        <family val="4"/>
        <charset val="136"/>
      </rPr>
      <t>民間投資金額</t>
    </r>
    <r>
      <rPr>
        <sz val="9.25"/>
        <rFont val="新細明體"/>
        <family val="1"/>
        <charset val="136"/>
      </rPr>
      <t xml:space="preserve">
Private 
Investment Amount</t>
    </r>
    <phoneticPr fontId="1" type="noConversion"/>
  </si>
  <si>
    <r>
      <rPr>
        <sz val="9.25"/>
        <rFont val="標楷體"/>
        <family val="4"/>
        <charset val="136"/>
      </rPr>
      <t xml:space="preserve">件　　數
</t>
    </r>
    <r>
      <rPr>
        <sz val="9.25"/>
        <rFont val="新細明體"/>
        <family val="1"/>
        <charset val="136"/>
      </rPr>
      <t xml:space="preserve">
No.</t>
    </r>
    <phoneticPr fontId="1" type="noConversion"/>
  </si>
  <si>
    <r>
      <t xml:space="preserve">契約期間減少
政府財政支出
</t>
    </r>
    <r>
      <rPr>
        <sz val="9.25"/>
        <rFont val="新細明體"/>
        <family val="1"/>
        <charset val="136"/>
      </rPr>
      <t>Reduced Government 
Expenditures 
during the Contract Period</t>
    </r>
    <phoneticPr fontId="1" type="noConversion"/>
  </si>
  <si>
    <r>
      <t xml:space="preserve">契約期間增加
政府財政收入
</t>
    </r>
    <r>
      <rPr>
        <sz val="9.25"/>
        <rFont val="新細明體"/>
        <family val="1"/>
        <charset val="136"/>
      </rPr>
      <t>Increase in 
Government Revenue 
during the Contract Period</t>
    </r>
    <phoneticPr fontId="1" type="noConversion"/>
  </si>
  <si>
    <t xml:space="preserve">創造就業機會
</t>
    <phoneticPr fontId="1" type="noConversion"/>
  </si>
  <si>
    <t xml:space="preserve">
Job Creation</t>
    <phoneticPr fontId="1" type="noConversion"/>
  </si>
  <si>
    <r>
      <t xml:space="preserve">總　　計
</t>
    </r>
    <r>
      <rPr>
        <sz val="9.25"/>
        <rFont val="新細明體"/>
        <family val="1"/>
        <charset val="136"/>
      </rPr>
      <t>Grand Total</t>
    </r>
    <phoneticPr fontId="1" type="noConversion"/>
  </si>
  <si>
    <t>簽　　約　　達　　成　　值　</t>
    <phoneticPr fontId="1" type="noConversion"/>
  </si>
  <si>
    <r>
      <t xml:space="preserve">促　　參　　法
</t>
    </r>
    <r>
      <rPr>
        <sz val="9.25"/>
        <rFont val="新細明體"/>
        <family val="1"/>
        <charset val="136"/>
      </rPr>
      <t>Act for Promotion of Private 
Participation in Infrastructure Projects</t>
    </r>
    <phoneticPr fontId="1" type="noConversion"/>
  </si>
  <si>
    <r>
      <t xml:space="preserve">其　他　法　令
</t>
    </r>
    <r>
      <rPr>
        <sz val="9.25"/>
        <rFont val="新細明體"/>
        <family val="1"/>
        <charset val="136"/>
      </rPr>
      <t>Other Relevant Laws</t>
    </r>
    <phoneticPr fontId="1" type="noConversion"/>
  </si>
  <si>
    <t>Period</t>
    <phoneticPr fontId="1" type="noConversion"/>
  </si>
  <si>
    <t>依110年10月7日行政院促參推動小組第2次會議決議之廣義民參定義，分列依「促參法」及「其他法令(如
採購法、電業法)」統計。</t>
  </si>
  <si>
    <t>財政部推動促參司。</t>
  </si>
  <si>
    <t>說　　明：</t>
  </si>
  <si>
    <t>資料來源：</t>
  </si>
  <si>
    <t>91年～113年11月</t>
  </si>
  <si>
    <t>113年1-11月</t>
  </si>
  <si>
    <t xml:space="preserve"> 93年</t>
  </si>
  <si>
    <t xml:space="preserve"> 94年</t>
  </si>
  <si>
    <t xml:space="preserve"> 95年</t>
  </si>
  <si>
    <t xml:space="preserve"> 96年</t>
  </si>
  <si>
    <t xml:space="preserve"> 97年</t>
  </si>
  <si>
    <t xml:space="preserve"> 98年</t>
  </si>
  <si>
    <t xml:space="preserve"> 99年</t>
  </si>
  <si>
    <t>100年</t>
  </si>
  <si>
    <t>101年</t>
  </si>
  <si>
    <t>102年</t>
  </si>
  <si>
    <t>103年</t>
  </si>
  <si>
    <t>104年</t>
  </si>
  <si>
    <t>105年</t>
  </si>
  <si>
    <t>106年</t>
  </si>
  <si>
    <t>107年</t>
  </si>
  <si>
    <t>108年</t>
  </si>
  <si>
    <t>109年</t>
  </si>
  <si>
    <t>110年</t>
  </si>
  <si>
    <t>111年</t>
  </si>
  <si>
    <t>112年</t>
  </si>
  <si>
    <t>表6-1. 民間參與公共建設簽約案件及效益</t>
  </si>
  <si>
    <t>According to the resolution of the 2nd meeting of the “Executive Yuan to Promote Private Participation in Public 
Infrastructure Promotion Groups” that was held on October 7, 2021, the generalized private participation statistics will 
be categorized either as the Act for Promotion of Private Participation in Infrastructure Projects or other relevant laws.</t>
  </si>
  <si>
    <t>Promotion of Private Participation, Ministry of Finance.</t>
  </si>
  <si>
    <t>2002～ Nov. 2024</t>
  </si>
  <si>
    <t xml:space="preserve"> Jan. - Nov. 2024</t>
  </si>
  <si>
    <t>Explanation：</t>
  </si>
  <si>
    <t>Source：</t>
  </si>
  <si>
    <t>Table 6-1.  Private Participation in Infrastructure Contract Cases and Benefit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</si>
</sst>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1" formatCode="##,###,##0\ "/>
  </numFmts>
  <fonts count="20">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15"/>
      <name val="新細明體"/>
      <family val="1"/>
      <charset val="136"/>
    </font>
    <font>
      <sz val="8.25"/>
      <name val="標楷體"/>
      <family val="4"/>
      <charset val="136"/>
    </font>
    <font>
      <sz val="8.25"/>
      <name val="新細明體"/>
      <family val="1"/>
      <charset val="136"/>
    </font>
    <font>
      <b/>
      <sz val="9.25"/>
      <name val="新細明體"/>
      <family val="1"/>
      <charset val="136"/>
    </font>
    <font>
      <b/>
      <sz val="9.25"/>
      <name val="標楷體"/>
      <family val="4"/>
      <charset val="136"/>
    </font>
    <font>
      <sz val="9.25"/>
      <name val="新細明體"/>
      <family val="1"/>
      <charset val="136"/>
    </font>
    <font>
      <sz val="14"/>
      <name val="標楷體"/>
      <family val="4"/>
      <charset val="136"/>
    </font>
    <font>
      <sz val="8.75"/>
      <name val="新細明體"/>
      <family val="1"/>
      <charset val="136"/>
    </font>
  </fonts>
  <fills count="2">
    <fill>
      <patternFill patternType="none"/>
    </fill>
    <fill>
      <patternFill patternType="gray125"/>
    </fill>
  </fills>
  <borders count="26">
    <border>
      <left/>
      <right/>
      <top/>
      <bottom/>
      <diagonal/>
    </border>
    <border>
      <left style="medium">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81">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0" fillId="0" borderId="1" xfId="0" applyFont="1" applyBorder="1" applyAlignment="1">
      <alignment horizontal="center" wrapText="1"/>
    </xf>
    <xf numFmtId="0" fontId="4" fillId="0" borderId="2" xfId="0" applyFont="1" applyBorder="1" applyAlignment="1">
      <alignment horizontal="right" wrapText="1"/>
    </xf>
    <xf numFmtId="0" fontId="4" fillId="0" borderId="3" xfId="0" applyFont="1" applyBorder="1" applyAlignment="1">
      <alignment horizontal="right" wrapText="1"/>
    </xf>
    <xf numFmtId="0" fontId="8" fillId="0" borderId="4" xfId="0" applyFont="1" applyBorder="1" applyAlignment="1">
      <alignment horizontal="center" vertical="center" wrapText="1"/>
    </xf>
    <xf numFmtId="0" fontId="6" fillId="0" borderId="0" xfId="0" applyFont="1" applyBorder="1"/>
    <xf numFmtId="0" fontId="7" fillId="0" borderId="5" xfId="0" applyFont="1" applyBorder="1" applyAlignment="1">
      <alignment horizontal="right"/>
    </xf>
    <xf numFmtId="0" fontId="5" fillId="0" borderId="2" xfId="0" applyFont="1" applyBorder="1" applyAlignment="1">
      <alignment horizontal="center"/>
    </xf>
    <xf numFmtId="0" fontId="9" fillId="0" borderId="4" xfId="0" applyFont="1" applyBorder="1" applyAlignment="1">
      <alignment horizontal="center" wrapText="1"/>
    </xf>
    <xf numFmtId="0" fontId="9" fillId="0" borderId="6" xfId="0" applyFont="1" applyBorder="1" applyAlignment="1">
      <alignment horizontal="center" wrapText="1"/>
    </xf>
    <xf numFmtId="0" fontId="4" fillId="0" borderId="7" xfId="0" applyFont="1" applyBorder="1" applyAlignment="1">
      <alignment horizontal="right" wrapText="1"/>
    </xf>
    <xf numFmtId="0" fontId="8" fillId="0" borderId="2" xfId="0" applyFont="1" applyBorder="1" applyAlignment="1">
      <alignment wrapText="1"/>
    </xf>
    <xf numFmtId="0" fontId="8" fillId="0" borderId="2" xfId="0" applyFont="1" applyBorder="1" applyAlignment="1">
      <alignment horizontal="right"/>
    </xf>
    <xf numFmtId="0" fontId="9" fillId="0" borderId="2" xfId="0" applyFont="1" applyBorder="1" applyAlignment="1">
      <alignment horizontal="right"/>
    </xf>
    <xf numFmtId="0" fontId="9" fillId="0" borderId="0" xfId="0" applyFont="1" applyBorder="1" applyAlignment="1">
      <alignment horizontal="center" wrapText="1"/>
    </xf>
    <xf numFmtId="0" fontId="9" fillId="0" borderId="8" xfId="0" applyFont="1" applyBorder="1" applyAlignment="1">
      <alignment horizontal="center" wrapText="1"/>
    </xf>
    <xf numFmtId="0" fontId="16" fillId="0" borderId="0" xfId="0" applyFont="1" applyBorder="1" applyAlignment="1">
      <alignment horizontal="center" wrapText="1"/>
    </xf>
    <xf numFmtId="0" fontId="15" fillId="0" borderId="0" xfId="0" applyFont="1" applyBorder="1" applyAlignment="1">
      <alignment horizontal="center" wrapText="1"/>
    </xf>
    <xf numFmtId="0" fontId="8" fillId="0" borderId="0" xfId="0" applyFont="1" applyBorder="1" applyAlignment="1">
      <alignment horizontal="left" wrapText="1" indent="2"/>
    </xf>
    <xf numFmtId="0" fontId="9" fillId="0" borderId="0" xfId="0" applyFont="1" applyBorder="1" applyAlignment="1">
      <alignment horizontal="center"/>
    </xf>
    <xf numFmtId="0" fontId="8" fillId="0" borderId="9" xfId="0" applyFont="1" applyBorder="1" applyAlignment="1">
      <alignment horizontal="center" vertical="center" wrapText="1"/>
    </xf>
    <xf numFmtId="0" fontId="9" fillId="0" borderId="10" xfId="0" applyFont="1" applyBorder="1" applyAlignment="1">
      <alignment horizontal="center" wrapText="1"/>
    </xf>
    <xf numFmtId="0" fontId="4" fillId="0" borderId="11" xfId="0" applyFont="1" applyBorder="1" applyAlignment="1">
      <alignment horizontal="right" wrapText="1"/>
    </xf>
    <xf numFmtId="0" fontId="9" fillId="0" borderId="12" xfId="0" applyFont="1" applyBorder="1" applyAlignment="1">
      <alignment horizontal="center" wrapText="1"/>
    </xf>
    <xf numFmtId="0" fontId="9" fillId="0" borderId="13" xfId="0" applyFont="1" applyBorder="1" applyAlignment="1">
      <alignment horizontal="center" wrapText="1"/>
    </xf>
    <xf numFmtId="0" fontId="4" fillId="0" borderId="14" xfId="0" applyFont="1" applyBorder="1" applyAlignment="1">
      <alignment horizontal="right" wrapText="1"/>
    </xf>
    <xf numFmtId="0" fontId="17" fillId="0" borderId="3"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wrapText="1"/>
    </xf>
    <xf numFmtId="0" fontId="9" fillId="0" borderId="11" xfId="0" applyFont="1" applyBorder="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9" fillId="0" borderId="23" xfId="0" applyFont="1" applyBorder="1" applyAlignment="1">
      <alignment horizontal="center" vertical="center" wrapText="1"/>
    </xf>
    <xf numFmtId="0" fontId="0" fillId="0" borderId="25" xfId="0" applyBorder="1" applyAlignment="1">
      <alignment horizontal="center" vertical="center" wrapText="1"/>
    </xf>
    <xf numFmtId="0" fontId="13" fillId="0" borderId="0" xfId="0" applyNumberFormat="1" applyFont="1" applyAlignment="1">
      <alignment horizontal="left" vertical="top" wrapText="1"/>
    </xf>
    <xf numFmtId="0" fontId="14" fillId="0" borderId="0" xfId="0" applyNumberFormat="1" applyFont="1" applyAlignment="1">
      <alignment horizontal="left" vertical="top" wrapText="1"/>
    </xf>
    <xf numFmtId="0" fontId="13" fillId="0" borderId="4" xfId="0" applyFont="1" applyBorder="1" applyAlignment="1">
      <alignment horizontal="left" vertical="top" wrapText="1"/>
    </xf>
    <xf numFmtId="0" fontId="14" fillId="0" borderId="4" xfId="0" applyFont="1" applyBorder="1" applyAlignment="1">
      <alignment horizontal="left" vertical="top" wrapText="1"/>
    </xf>
    <xf numFmtId="0" fontId="8" fillId="0" borderId="16" xfId="0" applyFont="1" applyBorder="1" applyAlignment="1">
      <alignment horizontal="center" vertical="center" wrapText="1"/>
    </xf>
    <xf numFmtId="0" fontId="0" fillId="0" borderId="17" xfId="0" applyBorder="1" applyAlignment="1">
      <alignment horizontal="center" vertical="center" wrapText="1"/>
    </xf>
    <xf numFmtId="0" fontId="8" fillId="0" borderId="18" xfId="0" applyFont="1" applyBorder="1" applyAlignment="1">
      <alignment horizontal="center" vertical="center" wrapText="1"/>
    </xf>
    <xf numFmtId="0" fontId="0" fillId="0" borderId="18" xfId="0" applyBorder="1" applyAlignment="1">
      <alignment horizontal="center" vertical="center" wrapText="1"/>
    </xf>
    <xf numFmtId="0" fontId="8" fillId="0" borderId="19" xfId="0" applyFont="1" applyBorder="1" applyAlignment="1">
      <alignment horizontal="center" vertical="center" wrapText="1"/>
    </xf>
    <xf numFmtId="0" fontId="0" fillId="0" borderId="3" xfId="0" applyBorder="1" applyAlignment="1">
      <alignment horizontal="center" wrapText="1"/>
    </xf>
    <xf numFmtId="0" fontId="8" fillId="0" borderId="17" xfId="0" applyFont="1" applyBorder="1" applyAlignment="1">
      <alignment horizontal="center" vertical="center" wrapText="1"/>
    </xf>
    <xf numFmtId="0" fontId="0" fillId="0" borderId="20" xfId="0" applyBorder="1" applyAlignment="1">
      <alignment horizontal="center" vertical="center" wrapText="1"/>
    </xf>
    <xf numFmtId="0" fontId="13" fillId="0" borderId="0" xfId="0" applyFont="1"/>
    <xf numFmtId="0" fontId="13" fillId="0" borderId="0" xfId="0" applyFont="1" applyAlignment="1">
      <alignment wrapText="1"/>
    </xf>
    <xf numFmtId="181" fontId="9" fillId="0" borderId="1" xfId="0" applyNumberFormat="1" applyFont="1" applyBorder="1" applyAlignment="1">
      <alignment horizontal="right"/>
    </xf>
    <xf numFmtId="181" fontId="15" fillId="0" borderId="1" xfId="0" applyNumberFormat="1" applyFont="1" applyBorder="1" applyAlignment="1">
      <alignment horizontal="right"/>
    </xf>
    <xf numFmtId="181" fontId="9" fillId="0" borderId="12" xfId="0" applyNumberFormat="1" applyFont="1" applyBorder="1" applyAlignment="1">
      <alignment horizontal="right"/>
    </xf>
    <xf numFmtId="181" fontId="15" fillId="0" borderId="12" xfId="0" applyNumberFormat="1" applyFont="1" applyBorder="1" applyAlignment="1">
      <alignment horizontal="right"/>
    </xf>
    <xf numFmtId="0" fontId="18" fillId="0" borderId="0" xfId="0" applyFont="1" applyAlignment="1">
      <alignment horizontal="center" vertical="center"/>
    </xf>
    <xf numFmtId="0" fontId="14" fillId="0" borderId="0" xfId="0" applyFont="1"/>
    <xf numFmtId="0" fontId="14" fillId="0" borderId="0" xfId="0" applyFont="1" applyAlignment="1">
      <alignment wrapText="1"/>
    </xf>
    <xf numFmtId="181" fontId="9" fillId="0" borderId="0" xfId="0" applyNumberFormat="1" applyFont="1" applyBorder="1" applyAlignment="1">
      <alignment horizontal="right"/>
    </xf>
    <xf numFmtId="181" fontId="15" fillId="0" borderId="0" xfId="0" applyNumberFormat="1" applyFont="1" applyBorder="1" applyAlignment="1">
      <alignment horizontal="right"/>
    </xf>
    <xf numFmtId="181" fontId="9" fillId="0" borderId="6" xfId="0" applyNumberFormat="1" applyFont="1" applyBorder="1" applyAlignment="1">
      <alignment horizontal="right"/>
    </xf>
    <xf numFmtId="181" fontId="15" fillId="0" borderId="6" xfId="0" applyNumberFormat="1" applyFont="1" applyBorder="1" applyAlignment="1">
      <alignment horizontal="right"/>
    </xf>
    <xf numFmtId="181" fontId="9" fillId="0" borderId="13" xfId="0" applyNumberFormat="1" applyFont="1" applyBorder="1" applyAlignment="1">
      <alignment horizontal="right"/>
    </xf>
    <xf numFmtId="181" fontId="15" fillId="0" borderId="13" xfId="0" applyNumberFormat="1" applyFont="1" applyBorder="1" applyAlignment="1">
      <alignment horizontal="right"/>
    </xf>
    <xf numFmtId="181" fontId="9" fillId="0" borderId="10" xfId="0" applyNumberFormat="1" applyFont="1" applyBorder="1" applyAlignment="1">
      <alignment horizontal="right"/>
    </xf>
    <xf numFmtId="181" fontId="15" fillId="0" borderId="10" xfId="0" applyNumberFormat="1" applyFont="1" applyBorder="1" applyAlignment="1">
      <alignment horizontal="right"/>
    </xf>
    <xf numFmtId="0" fontId="19" fillId="0" borderId="0" xfId="0" applyFont="1" applyBorder="1" applyAlignment="1">
      <alignment horizontal="center"/>
    </xf>
    <xf numFmtId="0" fontId="0"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tabSelected="1" workbookViewId="0">
      <selection sqref="A1:E1"/>
    </sheetView>
  </sheetViews>
  <sheetFormatPr defaultRowHeight="16.5"/>
  <cols>
    <col min="1" max="1" width="15.625" style="3" customWidth="1"/>
    <col min="2" max="5" width="16.875" customWidth="1"/>
    <col min="6" max="7" width="13.625" customWidth="1"/>
    <col min="8" max="9" width="14.625" customWidth="1"/>
    <col min="10" max="10" width="13.625" customWidth="1"/>
    <col min="11" max="11" width="14.625" customWidth="1"/>
  </cols>
  <sheetData>
    <row r="1" spans="1:11" ht="39.950000000000003" customHeight="1">
      <c r="A1" s="68" t="s">
        <v>42</v>
      </c>
      <c r="B1" s="36"/>
      <c r="C1" s="36"/>
      <c r="D1" s="36"/>
      <c r="E1" s="36"/>
      <c r="F1" s="80" t="s">
        <v>49</v>
      </c>
      <c r="G1" s="37"/>
      <c r="H1" s="37"/>
      <c r="I1" s="37"/>
      <c r="J1" s="37"/>
      <c r="K1" s="37"/>
    </row>
    <row r="2" spans="1:11" ht="15" customHeight="1" thickBot="1">
      <c r="A2" s="10"/>
      <c r="B2" s="1"/>
      <c r="C2" s="17"/>
      <c r="D2" s="17"/>
      <c r="E2" s="17" t="s">
        <v>3</v>
      </c>
      <c r="F2" s="16"/>
      <c r="G2" s="16"/>
      <c r="H2" s="16"/>
      <c r="I2" s="16"/>
      <c r="J2" s="16"/>
      <c r="K2" s="18" t="s">
        <v>0</v>
      </c>
    </row>
    <row r="3" spans="1:11" ht="15" customHeight="1">
      <c r="A3" s="38" t="s">
        <v>2</v>
      </c>
      <c r="B3" s="44" t="s">
        <v>12</v>
      </c>
      <c r="C3" s="38"/>
      <c r="D3" s="38"/>
      <c r="E3" s="38"/>
      <c r="F3" s="48" t="s">
        <v>1</v>
      </c>
      <c r="G3" s="49"/>
      <c r="H3" s="45" t="s">
        <v>4</v>
      </c>
      <c r="I3" s="46"/>
      <c r="J3" s="47"/>
      <c r="K3" s="41" t="s">
        <v>15</v>
      </c>
    </row>
    <row r="4" spans="1:11" ht="39.950000000000003" customHeight="1">
      <c r="A4" s="39"/>
      <c r="B4" s="54" t="s">
        <v>11</v>
      </c>
      <c r="C4" s="55"/>
      <c r="D4" s="56" t="s">
        <v>13</v>
      </c>
      <c r="E4" s="57"/>
      <c r="F4" s="60" t="s">
        <v>14</v>
      </c>
      <c r="G4" s="61"/>
      <c r="H4" s="58" t="s">
        <v>7</v>
      </c>
      <c r="I4" s="58" t="s">
        <v>8</v>
      </c>
      <c r="J4" s="25" t="s">
        <v>9</v>
      </c>
      <c r="K4" s="42"/>
    </row>
    <row r="5" spans="1:11" ht="39.950000000000003" customHeight="1" thickBot="1">
      <c r="A5" s="40"/>
      <c r="B5" s="32" t="s">
        <v>6</v>
      </c>
      <c r="C5" s="31" t="s">
        <v>5</v>
      </c>
      <c r="D5" s="33" t="s">
        <v>6</v>
      </c>
      <c r="E5" s="31" t="s">
        <v>5</v>
      </c>
      <c r="F5" s="34" t="s">
        <v>6</v>
      </c>
      <c r="G5" s="33" t="s">
        <v>5</v>
      </c>
      <c r="H5" s="59"/>
      <c r="I5" s="59"/>
      <c r="J5" s="35" t="s">
        <v>10</v>
      </c>
      <c r="K5" s="43"/>
    </row>
    <row r="6" spans="1:11" ht="5.0999999999999996" customHeight="1">
      <c r="A6" s="9"/>
      <c r="B6" s="6"/>
      <c r="C6" s="20"/>
      <c r="D6" s="20"/>
      <c r="E6" s="20"/>
      <c r="F6" s="19"/>
      <c r="G6" s="14"/>
      <c r="H6" s="28"/>
      <c r="I6" s="29"/>
      <c r="J6" s="26"/>
      <c r="K6" s="13"/>
    </row>
    <row r="7" spans="1:11" ht="16.350000000000001" customHeight="1">
      <c r="A7" s="23" t="s">
        <v>22</v>
      </c>
      <c r="B7" s="64">
        <v>82</v>
      </c>
      <c r="C7" s="66">
        <v>130652</v>
      </c>
      <c r="D7" s="66">
        <v>79</v>
      </c>
      <c r="E7" s="66">
        <v>128670</v>
      </c>
      <c r="F7" s="71">
        <v>3</v>
      </c>
      <c r="G7" s="73">
        <v>1982</v>
      </c>
      <c r="H7" s="66">
        <v>222988</v>
      </c>
      <c r="I7" s="75">
        <v>38037</v>
      </c>
      <c r="J7" s="77">
        <v>12597</v>
      </c>
      <c r="K7" s="24">
        <v>2004</v>
      </c>
    </row>
    <row r="8" spans="1:11" ht="16.350000000000001" customHeight="1">
      <c r="A8" s="23" t="s">
        <v>23</v>
      </c>
      <c r="B8" s="64">
        <v>152</v>
      </c>
      <c r="C8" s="66">
        <v>62621</v>
      </c>
      <c r="D8" s="66">
        <v>137</v>
      </c>
      <c r="E8" s="66">
        <v>39106</v>
      </c>
      <c r="F8" s="71">
        <v>15</v>
      </c>
      <c r="G8" s="73">
        <v>23515</v>
      </c>
      <c r="H8" s="66">
        <v>58026</v>
      </c>
      <c r="I8" s="75">
        <v>23689</v>
      </c>
      <c r="J8" s="77">
        <v>19118</v>
      </c>
      <c r="K8" s="24">
        <v>2005</v>
      </c>
    </row>
    <row r="9" spans="1:11" ht="16.350000000000001" customHeight="1">
      <c r="A9" s="23" t="s">
        <v>24</v>
      </c>
      <c r="B9" s="64">
        <v>185</v>
      </c>
      <c r="C9" s="66">
        <v>68309</v>
      </c>
      <c r="D9" s="66">
        <v>103</v>
      </c>
      <c r="E9" s="66">
        <v>47757</v>
      </c>
      <c r="F9" s="71">
        <v>82</v>
      </c>
      <c r="G9" s="73">
        <v>20552</v>
      </c>
      <c r="H9" s="66">
        <v>77621</v>
      </c>
      <c r="I9" s="75">
        <v>107261</v>
      </c>
      <c r="J9" s="77">
        <v>14465</v>
      </c>
      <c r="K9" s="24">
        <v>2006</v>
      </c>
    </row>
    <row r="10" spans="1:11" ht="16.350000000000001" customHeight="1">
      <c r="A10" s="23" t="s">
        <v>25</v>
      </c>
      <c r="B10" s="64">
        <v>123</v>
      </c>
      <c r="C10" s="66">
        <v>37206</v>
      </c>
      <c r="D10" s="66">
        <v>88</v>
      </c>
      <c r="E10" s="66">
        <v>31434</v>
      </c>
      <c r="F10" s="71">
        <v>35</v>
      </c>
      <c r="G10" s="73">
        <v>5772</v>
      </c>
      <c r="H10" s="66">
        <v>25536</v>
      </c>
      <c r="I10" s="75">
        <v>84203</v>
      </c>
      <c r="J10" s="77">
        <v>7864</v>
      </c>
      <c r="K10" s="24">
        <v>2007</v>
      </c>
    </row>
    <row r="11" spans="1:11" ht="16.350000000000001" customHeight="1">
      <c r="A11" s="23" t="s">
        <v>26</v>
      </c>
      <c r="B11" s="64">
        <v>70</v>
      </c>
      <c r="C11" s="66">
        <v>18002</v>
      </c>
      <c r="D11" s="66">
        <v>63</v>
      </c>
      <c r="E11" s="66">
        <v>7677</v>
      </c>
      <c r="F11" s="71">
        <v>7</v>
      </c>
      <c r="G11" s="73">
        <v>10325</v>
      </c>
      <c r="H11" s="66">
        <v>1026</v>
      </c>
      <c r="I11" s="75">
        <v>970</v>
      </c>
      <c r="J11" s="77">
        <v>8455</v>
      </c>
      <c r="K11" s="24">
        <v>2008</v>
      </c>
    </row>
    <row r="12" spans="1:11" ht="31.9" customHeight="1">
      <c r="A12" s="23" t="s">
        <v>27</v>
      </c>
      <c r="B12" s="64">
        <v>79</v>
      </c>
      <c r="C12" s="66">
        <v>53002</v>
      </c>
      <c r="D12" s="66">
        <v>70</v>
      </c>
      <c r="E12" s="66">
        <v>44070</v>
      </c>
      <c r="F12" s="71">
        <v>9</v>
      </c>
      <c r="G12" s="73">
        <v>8932</v>
      </c>
      <c r="H12" s="66">
        <v>83205</v>
      </c>
      <c r="I12" s="75">
        <v>59653</v>
      </c>
      <c r="J12" s="77">
        <v>16750</v>
      </c>
      <c r="K12" s="24">
        <v>2009</v>
      </c>
    </row>
    <row r="13" spans="1:11" ht="16.350000000000001" customHeight="1">
      <c r="A13" s="23" t="s">
        <v>28</v>
      </c>
      <c r="B13" s="64">
        <v>73</v>
      </c>
      <c r="C13" s="66">
        <v>224066</v>
      </c>
      <c r="D13" s="66">
        <v>66</v>
      </c>
      <c r="E13" s="66">
        <v>205687</v>
      </c>
      <c r="F13" s="71">
        <v>7</v>
      </c>
      <c r="G13" s="73">
        <v>18379</v>
      </c>
      <c r="H13" s="66">
        <v>85763</v>
      </c>
      <c r="I13" s="75">
        <v>26649</v>
      </c>
      <c r="J13" s="77">
        <v>5613</v>
      </c>
      <c r="K13" s="24">
        <v>2010</v>
      </c>
    </row>
    <row r="14" spans="1:11" ht="16.350000000000001" customHeight="1">
      <c r="A14" s="23" t="s">
        <v>29</v>
      </c>
      <c r="B14" s="64">
        <v>78</v>
      </c>
      <c r="C14" s="66">
        <v>40114</v>
      </c>
      <c r="D14" s="66">
        <v>65</v>
      </c>
      <c r="E14" s="66">
        <v>9153</v>
      </c>
      <c r="F14" s="71">
        <v>13</v>
      </c>
      <c r="G14" s="73">
        <v>30961</v>
      </c>
      <c r="H14" s="66">
        <v>21736</v>
      </c>
      <c r="I14" s="75">
        <v>13438</v>
      </c>
      <c r="J14" s="77">
        <v>6813</v>
      </c>
      <c r="K14" s="24">
        <v>2011</v>
      </c>
    </row>
    <row r="15" spans="1:11" ht="16.350000000000001" customHeight="1">
      <c r="A15" s="23" t="s">
        <v>30</v>
      </c>
      <c r="B15" s="64">
        <v>99</v>
      </c>
      <c r="C15" s="66">
        <v>143680</v>
      </c>
      <c r="D15" s="66">
        <v>86</v>
      </c>
      <c r="E15" s="66">
        <v>32557</v>
      </c>
      <c r="F15" s="71">
        <v>13</v>
      </c>
      <c r="G15" s="73">
        <v>111123</v>
      </c>
      <c r="H15" s="66">
        <v>40883</v>
      </c>
      <c r="I15" s="75">
        <v>72170</v>
      </c>
      <c r="J15" s="77">
        <v>15233</v>
      </c>
      <c r="K15" s="24">
        <v>2012</v>
      </c>
    </row>
    <row r="16" spans="1:11" ht="16.350000000000001" customHeight="1">
      <c r="A16" s="23" t="s">
        <v>31</v>
      </c>
      <c r="B16" s="64">
        <v>103</v>
      </c>
      <c r="C16" s="66">
        <v>77452</v>
      </c>
      <c r="D16" s="66">
        <v>87</v>
      </c>
      <c r="E16" s="66">
        <v>27886</v>
      </c>
      <c r="F16" s="71">
        <v>16</v>
      </c>
      <c r="G16" s="73">
        <v>49565</v>
      </c>
      <c r="H16" s="66">
        <v>61881</v>
      </c>
      <c r="I16" s="75">
        <v>28108</v>
      </c>
      <c r="J16" s="77">
        <v>13723</v>
      </c>
      <c r="K16" s="24">
        <v>2013</v>
      </c>
    </row>
    <row r="17" spans="1:11" ht="31.9" customHeight="1">
      <c r="A17" s="23" t="s">
        <v>32</v>
      </c>
      <c r="B17" s="64">
        <v>130</v>
      </c>
      <c r="C17" s="66">
        <v>120067</v>
      </c>
      <c r="D17" s="66">
        <v>104</v>
      </c>
      <c r="E17" s="66">
        <v>29558</v>
      </c>
      <c r="F17" s="71">
        <v>26</v>
      </c>
      <c r="G17" s="73">
        <v>90509</v>
      </c>
      <c r="H17" s="66">
        <v>368061</v>
      </c>
      <c r="I17" s="75">
        <v>118540</v>
      </c>
      <c r="J17" s="77">
        <v>22892</v>
      </c>
      <c r="K17" s="24">
        <v>2014</v>
      </c>
    </row>
    <row r="18" spans="1:11" ht="16.350000000000001" customHeight="1">
      <c r="A18" s="23" t="s">
        <v>33</v>
      </c>
      <c r="B18" s="64">
        <v>138</v>
      </c>
      <c r="C18" s="66">
        <v>113538</v>
      </c>
      <c r="D18" s="66">
        <v>106</v>
      </c>
      <c r="E18" s="66">
        <v>34393</v>
      </c>
      <c r="F18" s="71">
        <v>32</v>
      </c>
      <c r="G18" s="73">
        <v>79145</v>
      </c>
      <c r="H18" s="66">
        <v>42192</v>
      </c>
      <c r="I18" s="75">
        <v>85326</v>
      </c>
      <c r="J18" s="77">
        <v>49635</v>
      </c>
      <c r="K18" s="24">
        <v>2015</v>
      </c>
    </row>
    <row r="19" spans="1:11" ht="16.350000000000001" customHeight="1">
      <c r="A19" s="23" t="s">
        <v>34</v>
      </c>
      <c r="B19" s="64">
        <v>94</v>
      </c>
      <c r="C19" s="66">
        <v>60596</v>
      </c>
      <c r="D19" s="66">
        <v>84</v>
      </c>
      <c r="E19" s="66">
        <v>51317</v>
      </c>
      <c r="F19" s="71">
        <v>10</v>
      </c>
      <c r="G19" s="73">
        <v>9279</v>
      </c>
      <c r="H19" s="66">
        <v>306609</v>
      </c>
      <c r="I19" s="75">
        <v>26428</v>
      </c>
      <c r="J19" s="77">
        <v>11132</v>
      </c>
      <c r="K19" s="24">
        <v>2016</v>
      </c>
    </row>
    <row r="20" spans="1:11" ht="16.350000000000001" customHeight="1">
      <c r="A20" s="23" t="s">
        <v>35</v>
      </c>
      <c r="B20" s="64">
        <v>114</v>
      </c>
      <c r="C20" s="66">
        <v>27133</v>
      </c>
      <c r="D20" s="66">
        <v>67</v>
      </c>
      <c r="E20" s="66">
        <v>20629</v>
      </c>
      <c r="F20" s="71">
        <v>47</v>
      </c>
      <c r="G20" s="73">
        <v>6504</v>
      </c>
      <c r="H20" s="66">
        <v>51873</v>
      </c>
      <c r="I20" s="75">
        <v>25343</v>
      </c>
      <c r="J20" s="77">
        <v>19802</v>
      </c>
      <c r="K20" s="24">
        <v>2017</v>
      </c>
    </row>
    <row r="21" spans="1:11" ht="16.350000000000001" customHeight="1">
      <c r="A21" s="23" t="s">
        <v>36</v>
      </c>
      <c r="B21" s="64">
        <v>83</v>
      </c>
      <c r="C21" s="66">
        <v>137586</v>
      </c>
      <c r="D21" s="66">
        <v>51</v>
      </c>
      <c r="E21" s="66">
        <v>31849</v>
      </c>
      <c r="F21" s="71">
        <v>32</v>
      </c>
      <c r="G21" s="73">
        <v>105737</v>
      </c>
      <c r="H21" s="66">
        <v>109667</v>
      </c>
      <c r="I21" s="75">
        <v>137506</v>
      </c>
      <c r="J21" s="77">
        <v>22144</v>
      </c>
      <c r="K21" s="24">
        <v>2018</v>
      </c>
    </row>
    <row r="22" spans="1:11" ht="31.9" customHeight="1">
      <c r="A22" s="23" t="s">
        <v>37</v>
      </c>
      <c r="B22" s="64">
        <v>95</v>
      </c>
      <c r="C22" s="66">
        <v>125991</v>
      </c>
      <c r="D22" s="66">
        <v>56</v>
      </c>
      <c r="E22" s="66">
        <v>11828</v>
      </c>
      <c r="F22" s="71">
        <v>39</v>
      </c>
      <c r="G22" s="73">
        <v>114162</v>
      </c>
      <c r="H22" s="66">
        <v>49819</v>
      </c>
      <c r="I22" s="75">
        <v>105626</v>
      </c>
      <c r="J22" s="77">
        <v>25788</v>
      </c>
      <c r="K22" s="24">
        <v>2019</v>
      </c>
    </row>
    <row r="23" spans="1:11" ht="16.350000000000001" customHeight="1">
      <c r="A23" s="23" t="s">
        <v>38</v>
      </c>
      <c r="B23" s="64">
        <v>94</v>
      </c>
      <c r="C23" s="66">
        <v>144886</v>
      </c>
      <c r="D23" s="66">
        <v>50</v>
      </c>
      <c r="E23" s="66">
        <v>36030</v>
      </c>
      <c r="F23" s="71">
        <v>44</v>
      </c>
      <c r="G23" s="73">
        <v>108857</v>
      </c>
      <c r="H23" s="66">
        <v>68721</v>
      </c>
      <c r="I23" s="75">
        <v>47003</v>
      </c>
      <c r="J23" s="77">
        <v>20392</v>
      </c>
      <c r="K23" s="24">
        <v>2020</v>
      </c>
    </row>
    <row r="24" spans="1:11" ht="16.350000000000001" customHeight="1">
      <c r="A24" s="23" t="s">
        <v>39</v>
      </c>
      <c r="B24" s="64">
        <v>172</v>
      </c>
      <c r="C24" s="66">
        <v>188805</v>
      </c>
      <c r="D24" s="66">
        <v>86</v>
      </c>
      <c r="E24" s="66">
        <v>28300</v>
      </c>
      <c r="F24" s="71">
        <v>86</v>
      </c>
      <c r="G24" s="73">
        <v>160505</v>
      </c>
      <c r="H24" s="66">
        <v>99112</v>
      </c>
      <c r="I24" s="75">
        <v>82669</v>
      </c>
      <c r="J24" s="77">
        <v>31855</v>
      </c>
      <c r="K24" s="24">
        <v>2021</v>
      </c>
    </row>
    <row r="25" spans="1:11" ht="16.350000000000001" customHeight="1">
      <c r="A25" s="23" t="s">
        <v>40</v>
      </c>
      <c r="B25" s="64">
        <v>139</v>
      </c>
      <c r="C25" s="66">
        <v>282844</v>
      </c>
      <c r="D25" s="66">
        <v>87</v>
      </c>
      <c r="E25" s="66">
        <v>56623</v>
      </c>
      <c r="F25" s="71">
        <v>52</v>
      </c>
      <c r="G25" s="73">
        <v>226220</v>
      </c>
      <c r="H25" s="66">
        <v>111281</v>
      </c>
      <c r="I25" s="75">
        <v>166260</v>
      </c>
      <c r="J25" s="77">
        <v>61031</v>
      </c>
      <c r="K25" s="24">
        <v>2022</v>
      </c>
    </row>
    <row r="26" spans="1:11" ht="16.350000000000001" customHeight="1">
      <c r="A26" s="23" t="s">
        <v>41</v>
      </c>
      <c r="B26" s="64">
        <v>100</v>
      </c>
      <c r="C26" s="66">
        <v>187646</v>
      </c>
      <c r="D26" s="66">
        <v>63</v>
      </c>
      <c r="E26" s="66">
        <v>49216</v>
      </c>
      <c r="F26" s="71">
        <v>37</v>
      </c>
      <c r="G26" s="73">
        <v>138430</v>
      </c>
      <c r="H26" s="66">
        <v>173800</v>
      </c>
      <c r="I26" s="75">
        <v>100500</v>
      </c>
      <c r="J26" s="77">
        <v>22205</v>
      </c>
      <c r="K26" s="24">
        <v>2023</v>
      </c>
    </row>
    <row r="27" spans="1:11" ht="24.95" customHeight="1">
      <c r="A27" s="23" t="s">
        <v>21</v>
      </c>
      <c r="B27" s="64">
        <v>114</v>
      </c>
      <c r="C27" s="66">
        <v>124606</v>
      </c>
      <c r="D27" s="66">
        <v>61</v>
      </c>
      <c r="E27" s="66">
        <v>37845</v>
      </c>
      <c r="F27" s="71">
        <v>53</v>
      </c>
      <c r="G27" s="73">
        <v>86761</v>
      </c>
      <c r="H27" s="66">
        <v>73985</v>
      </c>
      <c r="I27" s="75">
        <v>53040</v>
      </c>
      <c r="J27" s="77">
        <v>23224</v>
      </c>
      <c r="K27" s="79" t="s">
        <v>46</v>
      </c>
    </row>
    <row r="28" spans="1:11" ht="24.95" customHeight="1">
      <c r="A28" s="21" t="s">
        <v>20</v>
      </c>
      <c r="B28" s="65">
        <v>2361</v>
      </c>
      <c r="C28" s="67">
        <v>2431895</v>
      </c>
      <c r="D28" s="67">
        <v>1689</v>
      </c>
      <c r="E28" s="67">
        <v>1021823</v>
      </c>
      <c r="F28" s="72">
        <v>672</v>
      </c>
      <c r="G28" s="74">
        <v>1410072</v>
      </c>
      <c r="H28" s="67">
        <v>2167437</v>
      </c>
      <c r="I28" s="76">
        <v>1407135</v>
      </c>
      <c r="J28" s="78">
        <v>450949</v>
      </c>
      <c r="K28" s="22" t="s">
        <v>45</v>
      </c>
    </row>
    <row r="29" spans="1:11" ht="8.1" customHeight="1" thickBot="1">
      <c r="A29" s="12"/>
      <c r="B29" s="11"/>
      <c r="C29" s="8"/>
      <c r="D29" s="8"/>
      <c r="E29" s="8"/>
      <c r="F29" s="7"/>
      <c r="G29" s="15"/>
      <c r="H29" s="8"/>
      <c r="I29" s="30"/>
      <c r="J29" s="27"/>
      <c r="K29" s="7"/>
    </row>
    <row r="30" spans="1:11" s="2" customFormat="1" ht="12.95" customHeight="1">
      <c r="A30" s="52" t="str">
        <f>SUBSTITUTE(A33&amp;B33,CHAR(10),CHAR(10)&amp;"　　　　　")</f>
        <v>資料來源：財政部推動促參司。</v>
      </c>
      <c r="B30" s="52"/>
      <c r="C30" s="52"/>
      <c r="D30" s="52"/>
      <c r="E30" s="52"/>
      <c r="F30" s="53" t="str">
        <f>SUBSTITUTE(F33&amp;G33,CHAR(10),CHAR(10)&amp;"　　　　　")</f>
        <v>Source：Promotion of Private Participation, Ministry of Finance.</v>
      </c>
      <c r="G30" s="53"/>
      <c r="H30" s="53"/>
      <c r="I30" s="53"/>
      <c r="J30" s="53"/>
      <c r="K30" s="53"/>
    </row>
    <row r="31" spans="1:11" s="5" customFormat="1" ht="69.95" customHeight="1">
      <c r="A31" s="50" t="str">
        <f>SUBSTITUTE(A34&amp;B34,CHAR(10),CHAR(10)&amp;"　　　　　")</f>
        <v>說　　明：依110年10月7日行政院促參推動小組第2次會議決議之廣義民參定義，分列依「促參法」及「其他法令(如
　　　　　採購法、電業法)」統計。</v>
      </c>
      <c r="B31" s="50"/>
      <c r="C31" s="50"/>
      <c r="D31" s="50"/>
      <c r="E31" s="50"/>
      <c r="F31" s="51" t="str">
        <f>SUBSTITUTE(F34&amp;G34,CHAR(10),CHAR(10)&amp;"  　　　　　")</f>
        <v>Explanation：According to the resolution of the 2nd meeting of the “Executive Yuan to Promote Private Participation in Public 
  　　　　　Infrastructure Promotion Groups” that was held on October 7, 2021, the generalized private participation statistics will 
  　　　　　be categorized either as the Act for Promotion of Private Participation in Infrastructure Projects or other relevant laws.</v>
      </c>
      <c r="G31" s="51"/>
      <c r="H31" s="51"/>
      <c r="I31" s="51"/>
      <c r="J31" s="51"/>
      <c r="K31" s="51"/>
    </row>
    <row r="32" spans="1:11" s="5" customFormat="1" ht="12" customHeight="1">
      <c r="A32" s="4"/>
      <c r="B32" s="4"/>
      <c r="C32" s="4"/>
      <c r="D32" s="4"/>
      <c r="E32" s="4"/>
      <c r="F32" s="4"/>
      <c r="G32" s="4"/>
      <c r="H32" s="4"/>
      <c r="I32" s="4"/>
      <c r="J32" s="4"/>
      <c r="K32" s="4"/>
    </row>
    <row r="33" spans="1:7" hidden="1">
      <c r="A33" s="62" t="s">
        <v>19</v>
      </c>
      <c r="B33" s="62" t="s">
        <v>17</v>
      </c>
      <c r="F33" s="69" t="s">
        <v>48</v>
      </c>
      <c r="G33" s="69" t="s">
        <v>44</v>
      </c>
    </row>
    <row r="34" spans="1:7" ht="180" hidden="1">
      <c r="A34" s="62" t="s">
        <v>18</v>
      </c>
      <c r="B34" s="63" t="s">
        <v>16</v>
      </c>
      <c r="F34" s="69" t="s">
        <v>47</v>
      </c>
      <c r="G34" s="70" t="s">
        <v>43</v>
      </c>
    </row>
    <row r="36" spans="1:7" ht="15" customHeight="1"/>
  </sheetData>
  <mergeCells count="16">
    <mergeCell ref="A31:E31"/>
    <mergeCell ref="F31:K31"/>
    <mergeCell ref="A30:E30"/>
    <mergeCell ref="F30:K30"/>
    <mergeCell ref="B4:C4"/>
    <mergeCell ref="D4:E4"/>
    <mergeCell ref="H4:H5"/>
    <mergeCell ref="I4:I5"/>
    <mergeCell ref="F4:G4"/>
    <mergeCell ref="A1:E1"/>
    <mergeCell ref="F1:K1"/>
    <mergeCell ref="A3:A5"/>
    <mergeCell ref="K3:K5"/>
    <mergeCell ref="B3:E3"/>
    <mergeCell ref="H3:J3"/>
    <mergeCell ref="F3:G3"/>
  </mergeCells>
  <phoneticPr fontId="1" type="noConversion"/>
  <printOptions horizontalCentered="1"/>
  <pageMargins left="0.78740157480314965" right="0.78740157480314965" top="0.59055118110236227" bottom="1.3779527559055118" header="0.39370078740157483" footer="1.1811023622047245"/>
  <pageSetup paperSize="9" firstPageNumber="142" orientation="portrait" useFirstPageNumber="1" horizontalDpi="4294967292" r:id="rId1"/>
  <headerFooter alignWithMargins="0">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郭勝源</cp:lastModifiedBy>
  <cp:lastPrinted>2022-02-05T14:19:53Z</cp:lastPrinted>
  <dcterms:created xsi:type="dcterms:W3CDTF">2001-11-06T09:07:39Z</dcterms:created>
  <dcterms:modified xsi:type="dcterms:W3CDTF">2024-12-11T12:19:17Z</dcterms:modified>
</cp:coreProperties>
</file>