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M:\賦稅統計科\●１１２年胡美慧辦理業務區(112.7.5)\十七、(公庫收支)財政統計月報檔\11402\中文\"/>
    </mc:Choice>
  </mc:AlternateContent>
  <bookViews>
    <workbookView xWindow="120" yWindow="75" windowWidth="11745" windowHeight="6780"/>
  </bookViews>
  <sheets>
    <sheet name="表" sheetId="1" r:id="rId1"/>
    <sheet name="表(續1完)" sheetId="2" r:id="rId2"/>
  </sheets>
  <calcPr calcId="162913"/>
</workbook>
</file>

<file path=xl/calcChain.xml><?xml version="1.0" encoding="utf-8"?>
<calcChain xmlns="http://schemas.openxmlformats.org/spreadsheetml/2006/main">
  <c r="I32" i="1" l="1"/>
  <c r="A32" i="1"/>
</calcChain>
</file>

<file path=xl/sharedStrings.xml><?xml version="1.0" encoding="utf-8"?>
<sst xmlns="http://schemas.openxmlformats.org/spreadsheetml/2006/main" count="174" uniqueCount="112">
  <si>
    <t>Grand Total</t>
    <phoneticPr fontId="2" type="noConversion"/>
  </si>
  <si>
    <t xml:space="preserve">本　年　度　總　預　算　支　出 </t>
    <phoneticPr fontId="2" type="noConversion"/>
  </si>
  <si>
    <t>以前年度
總預算支出</t>
    <phoneticPr fontId="2" type="noConversion"/>
  </si>
  <si>
    <t>特別預算
支　　出</t>
    <phoneticPr fontId="2" type="noConversion"/>
  </si>
  <si>
    <t>Special
Budget</t>
    <phoneticPr fontId="2" type="noConversion"/>
  </si>
  <si>
    <t>公　庫　別</t>
    <phoneticPr fontId="2" type="noConversion"/>
  </si>
  <si>
    <t>總　　計</t>
    <phoneticPr fontId="2" type="noConversion"/>
  </si>
  <si>
    <t>Treasury</t>
    <phoneticPr fontId="2" type="noConversion"/>
  </si>
  <si>
    <t>單位：新臺幣千元</t>
  </si>
  <si>
    <t>Unit：NT$ 1,000</t>
  </si>
  <si>
    <t>合　　計</t>
  </si>
  <si>
    <t>一般政務及
國防支出</t>
  </si>
  <si>
    <t>教育科學
文化支出</t>
  </si>
  <si>
    <t>經　　濟
發展支出</t>
  </si>
  <si>
    <t>社會福利
支　　出</t>
  </si>
  <si>
    <t>社區發展及
環境保護支出</t>
  </si>
  <si>
    <t>Total</t>
  </si>
  <si>
    <t>Expenditures 
for General 
Administration 
and National
Defense</t>
  </si>
  <si>
    <t>Expenditures
for Education, 
Science &amp; Culture</t>
  </si>
  <si>
    <t>Expenditures
for Economic
Development</t>
  </si>
  <si>
    <t>Expenditures
for Social 
Welfare</t>
  </si>
  <si>
    <t>Expenditures
for Community 
Development &amp; 
Environmental
Protection</t>
  </si>
  <si>
    <t>退休撫卹
支　　出</t>
  </si>
  <si>
    <t>補 助 及
協助支出</t>
  </si>
  <si>
    <t>其　他</t>
  </si>
  <si>
    <t>Expenditures
for Retirement
&amp; Condolence</t>
  </si>
  <si>
    <t>Others</t>
  </si>
  <si>
    <t>Budget of
Previous Years</t>
    <phoneticPr fontId="2" type="noConversion"/>
  </si>
  <si>
    <t>Current Year Budget</t>
    <phoneticPr fontId="2" type="noConversion"/>
  </si>
  <si>
    <t>Expenditures
for Subsidy
and Assistance</t>
    <phoneticPr fontId="2" type="noConversion"/>
  </si>
  <si>
    <r>
      <t xml:space="preserve">預算外支出
</t>
    </r>
    <r>
      <rPr>
        <sz val="8.25"/>
        <rFont val="標楷體"/>
        <family val="4"/>
        <charset val="136"/>
      </rPr>
      <t>(註1)</t>
    </r>
    <phoneticPr fontId="2" type="noConversion"/>
  </si>
  <si>
    <r>
      <t xml:space="preserve">債務支出
</t>
    </r>
    <r>
      <rPr>
        <sz val="8.25"/>
        <rFont val="標楷體"/>
        <family val="4"/>
        <charset val="136"/>
      </rPr>
      <t>(註1)</t>
    </r>
    <phoneticPr fontId="2" type="noConversion"/>
  </si>
  <si>
    <t>Expenditures for Obligations(1)</t>
    <phoneticPr fontId="2" type="noConversion"/>
  </si>
  <si>
    <t>Extra-budget(1)</t>
    <phoneticPr fontId="2" type="noConversion"/>
  </si>
  <si>
    <t>1.本表自100年1月起，配合縣市改制直轄市(請參閱編製說明第7點)修正。
2.不包括上年度結束整理收支。
3.自106年(含)起含福建省資料。</t>
  </si>
  <si>
    <t>附　　註：</t>
  </si>
  <si>
    <t>1.請參閱編製說明第4點。</t>
  </si>
  <si>
    <t>國　　庫</t>
  </si>
  <si>
    <t>新北市庫</t>
  </si>
  <si>
    <t>臺北市庫</t>
  </si>
  <si>
    <t>桃園市庫</t>
  </si>
  <si>
    <t>臺中市庫</t>
  </si>
  <si>
    <t>臺南市庫</t>
  </si>
  <si>
    <t>高雄市庫</t>
  </si>
  <si>
    <t>臺灣省各縣(市)庫</t>
  </si>
  <si>
    <t>　　宜 蘭 縣</t>
  </si>
  <si>
    <t>　　新 竹 縣</t>
  </si>
  <si>
    <t>　　苗 栗 縣</t>
  </si>
  <si>
    <t>　　彰 化 縣</t>
  </si>
  <si>
    <t>　　南 投 縣</t>
  </si>
  <si>
    <t>　　雲 林 縣</t>
  </si>
  <si>
    <t>　　嘉 義 縣</t>
  </si>
  <si>
    <t>　　屏 東 縣</t>
  </si>
  <si>
    <t>　　臺 東 縣</t>
  </si>
  <si>
    <t>　　花 蓮 縣</t>
  </si>
  <si>
    <t>　　澎 湖 縣</t>
  </si>
  <si>
    <t>　　基 隆 市</t>
  </si>
  <si>
    <t>　　新 竹 市</t>
  </si>
  <si>
    <t>　　嘉 義 市</t>
  </si>
  <si>
    <t>說　　明：</t>
  </si>
  <si>
    <t>總　　計</t>
  </si>
  <si>
    <t xml:space="preserve">  114年 1 - 2月</t>
  </si>
  <si>
    <t>表1-8. 各級公庫支出(累計)－按庫別及政事別分</t>
  </si>
  <si>
    <t>1.Since January 2011, the details of the content of this table have been revised to be in accord with the redefinition of the 
   status of special municipalities. Please refer to the Introductory Notes for more detailed information.
2.Figures of the budget of last year adjustment are excluded.
3.The figures of Fuchien Province have been included since 2017.</t>
  </si>
  <si>
    <t>Note：</t>
  </si>
  <si>
    <t>1.Please refer to introductory notes 4.</t>
  </si>
  <si>
    <t>Grand Total</t>
  </si>
  <si>
    <t>National Treasury</t>
  </si>
  <si>
    <t>New Taipei City Treasury</t>
  </si>
  <si>
    <t>Taipei City Treasury</t>
  </si>
  <si>
    <t>Taoyuan City Treasury</t>
  </si>
  <si>
    <t>Taichung City Treasury</t>
  </si>
  <si>
    <t>Tainan City Treasury</t>
  </si>
  <si>
    <t>Kaohsiung City Treasury</t>
  </si>
  <si>
    <t>Taiwan Province
County &amp; City Treasuries</t>
  </si>
  <si>
    <t>　Yilan County</t>
  </si>
  <si>
    <t>　Hsinchu County</t>
  </si>
  <si>
    <t>　Miaoli County</t>
  </si>
  <si>
    <t>　Changhua County</t>
  </si>
  <si>
    <t>　Nantou County</t>
  </si>
  <si>
    <t>　Yunlin County</t>
  </si>
  <si>
    <t>　Chiayi County</t>
  </si>
  <si>
    <t>　Pingtung County</t>
  </si>
  <si>
    <t>　Taitung County</t>
  </si>
  <si>
    <t>　Hualien County</t>
  </si>
  <si>
    <t>　Penghu County</t>
  </si>
  <si>
    <t>　Keelung City</t>
  </si>
  <si>
    <t>　Hsinchu City</t>
  </si>
  <si>
    <t>　Chiayi City</t>
  </si>
  <si>
    <t>Explanation：</t>
  </si>
  <si>
    <t xml:space="preserve"> Jan. - Feb. 2025</t>
  </si>
  <si>
    <t>Table 1-8.  Expenditures of Local Treasury (Cumulative)
－by Treasury &amp; Administrative Affair</t>
  </si>
  <si>
    <t>　　新 北 市</t>
  </si>
  <si>
    <t>　　桃 園 市</t>
  </si>
  <si>
    <t>　　臺 中 市</t>
  </si>
  <si>
    <t>　　高 雄 市</t>
  </si>
  <si>
    <t>福建省各縣庫</t>
  </si>
  <si>
    <t xml:space="preserve">    金 門 縣</t>
  </si>
  <si>
    <t xml:space="preserve">    連 江 縣</t>
  </si>
  <si>
    <t>福建省各鄉(鎮)庫</t>
  </si>
  <si>
    <t>臺灣省各鄉(鎮、市)及
直轄市山地原住民區庫</t>
  </si>
  <si>
    <t>表1-8. 各級公庫支出(累計)－按庫別及政事別分(續1完)</t>
  </si>
  <si>
    <t>Taiwan Province
Township &amp; Municipality of 
Aboriginal district Treasuries</t>
  </si>
  <si>
    <t>　New Taipei City</t>
  </si>
  <si>
    <t>　Taoyuan City</t>
  </si>
  <si>
    <t>　Taichung City</t>
  </si>
  <si>
    <t>　Kaohsiung City</t>
  </si>
  <si>
    <t>Fuchien Province 
County Treasuries</t>
  </si>
  <si>
    <t>　Kinmen County</t>
  </si>
  <si>
    <t>　Lienchiang County</t>
  </si>
  <si>
    <t>Fuchien Province 
Township Treasuries</t>
  </si>
  <si>
    <t>Table 1-8.  Expenditures of Local Treasury (Cumulative)
－by Treasury &amp; Administrative Affair (Cont.1 End)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</si>
</sst>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7" formatCode="##,###,###,##0\ "/>
    <numFmt numFmtId="178" formatCode="##,###,###,##0;\ \-##,###,###,##0;\ &quot;            －&quot;\ "/>
  </numFmts>
  <fonts count="24">
    <font>
      <sz val="12"/>
      <name val="新細明體"/>
      <family val="1"/>
      <charset val="136"/>
    </font>
    <font>
      <sz val="12"/>
      <name val="新細明體"/>
      <family val="1"/>
      <charset val="136"/>
    </font>
    <font>
      <sz val="9"/>
      <name val="新細明體"/>
      <family val="1"/>
      <charset val="136"/>
    </font>
    <font>
      <sz val="11"/>
      <name val="標楷體"/>
      <family val="4"/>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14"/>
      <name val="標楷體"/>
      <family val="4"/>
      <charset val="136"/>
    </font>
    <font>
      <sz val="9.25"/>
      <name val="標楷體"/>
      <family val="4"/>
      <charset val="136"/>
    </font>
    <font>
      <sz val="9.25"/>
      <name val="新細明體"/>
      <family val="1"/>
      <charset val="136"/>
    </font>
    <font>
      <sz val="9.25"/>
      <name val="Times New Roman"/>
      <family val="1"/>
    </font>
    <font>
      <sz val="8.5"/>
      <name val="標楷體"/>
      <family val="4"/>
      <charset val="136"/>
    </font>
    <font>
      <sz val="9.5"/>
      <name val="標楷體"/>
      <family val="4"/>
      <charset val="136"/>
    </font>
    <font>
      <sz val="8.5"/>
      <name val="新細明體"/>
      <family val="1"/>
      <charset val="136"/>
    </font>
    <font>
      <sz val="12"/>
      <name val="新細明體"/>
      <family val="1"/>
      <charset val="136"/>
    </font>
    <font>
      <sz val="8.25"/>
      <name val="標楷體"/>
      <family val="4"/>
      <charset val="136"/>
    </font>
    <font>
      <b/>
      <sz val="8.25"/>
      <name val="標楷體"/>
      <family val="4"/>
      <charset val="136"/>
    </font>
    <font>
      <sz val="8.75"/>
      <name val="新細明體"/>
      <family val="1"/>
      <charset val="136"/>
    </font>
    <font>
      <b/>
      <sz val="8.75"/>
      <name val="新細明體"/>
      <family val="1"/>
      <charset val="136"/>
    </font>
    <font>
      <sz val="8.25"/>
      <name val="新細明體"/>
      <family val="1"/>
      <charset val="136"/>
    </font>
    <font>
      <sz val="7.5"/>
      <name val="新細明體"/>
      <family val="1"/>
      <charset val="136"/>
    </font>
    <font>
      <b/>
      <sz val="7.5"/>
      <name val="新細明體"/>
      <family val="1"/>
      <charset val="136"/>
    </font>
  </fonts>
  <fills count="2">
    <fill>
      <patternFill patternType="none"/>
    </fill>
    <fill>
      <patternFill patternType="gray125"/>
    </fill>
  </fills>
  <borders count="24">
    <border>
      <left/>
      <right/>
      <top/>
      <bottom/>
      <diagonal/>
    </border>
    <border>
      <left style="medium">
        <color indexed="64"/>
      </left>
      <right style="thin">
        <color indexed="64"/>
      </right>
      <top/>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diagonal/>
    </border>
    <border>
      <left/>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s>
  <cellStyleXfs count="1">
    <xf numFmtId="0" fontId="0" fillId="0" borderId="0"/>
  </cellStyleXfs>
  <cellXfs count="99">
    <xf numFmtId="0" fontId="0" fillId="0" borderId="0" xfId="0"/>
    <xf numFmtId="0" fontId="3" fillId="0" borderId="0" xfId="0" applyFont="1"/>
    <xf numFmtId="0" fontId="2" fillId="0" borderId="0" xfId="0" applyFont="1" applyBorder="1"/>
    <xf numFmtId="0" fontId="7" fillId="0" borderId="0" xfId="0" applyFont="1"/>
    <xf numFmtId="0" fontId="4" fillId="0" borderId="0" xfId="0" applyFont="1" applyAlignment="1"/>
    <xf numFmtId="0" fontId="2" fillId="0" borderId="0" xfId="0" applyFont="1" applyAlignment="1"/>
    <xf numFmtId="0" fontId="12" fillId="0" borderId="1" xfId="0" applyFont="1" applyBorder="1" applyAlignment="1">
      <alignment horizontal="center" wrapText="1"/>
    </xf>
    <xf numFmtId="0" fontId="12" fillId="0" borderId="2" xfId="0" applyFont="1" applyBorder="1" applyAlignment="1">
      <alignment horizontal="center" wrapText="1"/>
    </xf>
    <xf numFmtId="0" fontId="11" fillId="0" borderId="2" xfId="0" applyFont="1" applyBorder="1" applyAlignment="1">
      <alignment horizontal="center" wrapText="1"/>
    </xf>
    <xf numFmtId="0" fontId="6" fillId="0" borderId="3" xfId="0" applyFont="1" applyBorder="1" applyAlignment="1">
      <alignment horizontal="right" wrapText="1"/>
    </xf>
    <xf numFmtId="0" fontId="11" fillId="0" borderId="0" xfId="0" applyFont="1" applyBorder="1" applyAlignment="1">
      <alignment horizontal="center" wrapText="1"/>
    </xf>
    <xf numFmtId="0" fontId="5" fillId="0" borderId="4" xfId="0" applyFont="1" applyBorder="1" applyAlignment="1">
      <alignment horizontal="right" wrapText="1"/>
    </xf>
    <xf numFmtId="0" fontId="11" fillId="0" borderId="5" xfId="0" applyFont="1" applyBorder="1" applyAlignment="1">
      <alignment horizontal="center" wrapText="1"/>
    </xf>
    <xf numFmtId="0" fontId="5" fillId="0" borderId="6" xfId="0" applyFont="1" applyBorder="1" applyAlignment="1">
      <alignment horizontal="right" wrapText="1"/>
    </xf>
    <xf numFmtId="0" fontId="12" fillId="0" borderId="7" xfId="0" applyFont="1" applyBorder="1" applyAlignment="1">
      <alignment horizontal="center" wrapText="1"/>
    </xf>
    <xf numFmtId="0" fontId="8" fillId="0" borderId="8" xfId="0" applyFont="1" applyBorder="1" applyAlignment="1">
      <alignment horizontal="right"/>
    </xf>
    <xf numFmtId="0" fontId="10" fillId="0" borderId="9" xfId="0" applyFont="1" applyBorder="1" applyAlignment="1">
      <alignment horizontal="center" vertical="center" wrapText="1"/>
    </xf>
    <xf numFmtId="0" fontId="6" fillId="0" borderId="8" xfId="0" applyFont="1" applyBorder="1" applyAlignment="1">
      <alignment horizontal="center"/>
    </xf>
    <xf numFmtId="0" fontId="10" fillId="0" borderId="10" xfId="0" applyFont="1" applyBorder="1" applyAlignment="1">
      <alignment horizontal="center" vertical="center" wrapText="1"/>
    </xf>
    <xf numFmtId="0" fontId="6" fillId="0" borderId="4" xfId="0" applyFont="1" applyBorder="1" applyAlignment="1">
      <alignment horizontal="right" wrapText="1"/>
    </xf>
    <xf numFmtId="0" fontId="15" fillId="0" borderId="8" xfId="0" applyFont="1" applyBorder="1" applyAlignment="1">
      <alignment horizontal="center" wrapText="1"/>
    </xf>
    <xf numFmtId="0" fontId="15" fillId="0" borderId="4" xfId="0" applyFont="1" applyBorder="1" applyAlignment="1">
      <alignment horizontal="center" wrapText="1"/>
    </xf>
    <xf numFmtId="0" fontId="15" fillId="0" borderId="6" xfId="0" applyFont="1" applyBorder="1" applyAlignment="1">
      <alignment horizontal="center" wrapText="1"/>
    </xf>
    <xf numFmtId="0" fontId="7" fillId="0" borderId="0" xfId="0" applyFont="1" applyBorder="1"/>
    <xf numFmtId="0" fontId="8" fillId="0" borderId="11" xfId="0" applyFont="1" applyBorder="1" applyAlignment="1">
      <alignment horizontal="right"/>
    </xf>
    <xf numFmtId="0" fontId="0" fillId="0" borderId="3" xfId="0" applyBorder="1" applyAlignment="1">
      <alignment horizontal="left" vertical="center"/>
    </xf>
    <xf numFmtId="0" fontId="14" fillId="0" borderId="3" xfId="0" applyFont="1" applyBorder="1" applyAlignment="1">
      <alignment horizontal="right"/>
    </xf>
    <xf numFmtId="0" fontId="10" fillId="0" borderId="12" xfId="0" applyFont="1" applyBorder="1" applyAlignment="1">
      <alignment horizontal="center" vertical="center"/>
    </xf>
    <xf numFmtId="0" fontId="0" fillId="0" borderId="1" xfId="0" applyBorder="1" applyAlignment="1">
      <alignment horizontal="center" vertical="center"/>
    </xf>
    <xf numFmtId="0" fontId="15" fillId="0" borderId="11" xfId="0" applyFont="1" applyBorder="1" applyAlignment="1">
      <alignment horizontal="center"/>
    </xf>
    <xf numFmtId="0" fontId="12" fillId="0" borderId="10" xfId="0" applyFont="1" applyBorder="1" applyAlignment="1">
      <alignment horizontal="center" wrapText="1"/>
    </xf>
    <xf numFmtId="0" fontId="8" fillId="0" borderId="3" xfId="0" applyFont="1" applyBorder="1" applyAlignment="1">
      <alignment horizontal="right"/>
    </xf>
    <xf numFmtId="0" fontId="12" fillId="0" borderId="14" xfId="0" applyFont="1" applyBorder="1" applyAlignment="1">
      <alignment horizontal="center" wrapText="1"/>
    </xf>
    <xf numFmtId="0" fontId="8" fillId="0" borderId="4" xfId="0" applyFont="1" applyBorder="1" applyAlignment="1">
      <alignment horizontal="right"/>
    </xf>
    <xf numFmtId="0" fontId="2" fillId="0" borderId="0" xfId="0" applyFont="1" applyAlignment="1">
      <alignment horizontal="right"/>
    </xf>
    <xf numFmtId="0" fontId="14" fillId="0" borderId="2" xfId="0" applyFont="1" applyBorder="1" applyAlignment="1">
      <alignment horizontal="center" vertical="top"/>
    </xf>
    <xf numFmtId="0" fontId="14" fillId="0" borderId="15" xfId="0" applyFont="1" applyBorder="1" applyAlignment="1">
      <alignment horizontal="center" vertical="top" wrapText="1"/>
    </xf>
    <xf numFmtId="0" fontId="14" fillId="0" borderId="2" xfId="0" applyFont="1" applyBorder="1" applyAlignment="1">
      <alignment horizontal="center" vertical="top" wrapText="1"/>
    </xf>
    <xf numFmtId="0" fontId="14" fillId="0" borderId="16" xfId="0" applyFont="1" applyBorder="1" applyAlignment="1">
      <alignment horizontal="center" vertical="top" wrapText="1"/>
    </xf>
    <xf numFmtId="0" fontId="14" fillId="0" borderId="17" xfId="0" applyFont="1" applyBorder="1" applyAlignment="1">
      <alignment horizontal="center" vertical="top"/>
    </xf>
    <xf numFmtId="0" fontId="4" fillId="0" borderId="0" xfId="0" applyNumberFormat="1" applyFont="1" applyAlignment="1">
      <alignment horizontal="left" vertical="top" indent="4"/>
    </xf>
    <xf numFmtId="0" fontId="0" fillId="0" borderId="0" xfId="0" applyNumberFormat="1" applyAlignment="1">
      <alignment horizontal="left" vertical="top" indent="4"/>
    </xf>
    <xf numFmtId="0" fontId="13" fillId="0" borderId="10" xfId="0" applyFont="1" applyBorder="1" applyAlignment="1">
      <alignment horizontal="left" vertical="top" wrapText="1"/>
    </xf>
    <xf numFmtId="0" fontId="0" fillId="0" borderId="10" xfId="0" applyBorder="1" applyAlignment="1">
      <alignment horizontal="left" vertical="top" wrapText="1"/>
    </xf>
    <xf numFmtId="0" fontId="10" fillId="0" borderId="10"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3" xfId="0" applyFont="1" applyBorder="1" applyAlignment="1">
      <alignment horizontal="center" vertical="center" wrapText="1"/>
    </xf>
    <xf numFmtId="0" fontId="15" fillId="0" borderId="0" xfId="0" applyFont="1" applyAlignment="1">
      <alignment horizontal="left" vertical="top" indent="2"/>
    </xf>
    <xf numFmtId="0" fontId="14" fillId="0" borderId="14" xfId="0" applyFont="1" applyBorder="1" applyAlignment="1">
      <alignment horizontal="center" vertical="top" wrapText="1"/>
    </xf>
    <xf numFmtId="0" fontId="14" fillId="0" borderId="2" xfId="0" applyFont="1" applyBorder="1" applyAlignment="1">
      <alignment horizontal="center" vertical="top"/>
    </xf>
    <xf numFmtId="0" fontId="14" fillId="0" borderId="7" xfId="0" applyFont="1" applyBorder="1" applyAlignment="1">
      <alignment horizontal="center" vertical="top" wrapText="1"/>
    </xf>
    <xf numFmtId="0" fontId="14" fillId="0" borderId="9" xfId="0" applyFont="1" applyBorder="1" applyAlignment="1">
      <alignment horizontal="center" vertical="top"/>
    </xf>
    <xf numFmtId="0" fontId="14" fillId="0" borderId="5" xfId="0" applyFont="1" applyBorder="1" applyAlignment="1">
      <alignment horizontal="center" vertical="top" wrapText="1"/>
    </xf>
    <xf numFmtId="0" fontId="0" fillId="0" borderId="13" xfId="0" applyBorder="1" applyAlignment="1">
      <alignment horizontal="center" vertical="top"/>
    </xf>
    <xf numFmtId="0" fontId="1" fillId="0" borderId="0" xfId="0" applyFont="1" applyAlignment="1">
      <alignment horizontal="center" vertical="center"/>
    </xf>
    <xf numFmtId="0" fontId="9" fillId="0" borderId="0" xfId="0" applyFont="1" applyAlignment="1">
      <alignment horizontal="center" vertical="center"/>
    </xf>
    <xf numFmtId="0" fontId="15" fillId="0" borderId="10" xfId="0" applyFont="1" applyBorder="1" applyAlignment="1">
      <alignment vertical="top" wrapText="1"/>
    </xf>
    <xf numFmtId="0" fontId="16" fillId="0" borderId="10" xfId="0" applyFont="1" applyBorder="1" applyAlignment="1">
      <alignment vertical="top" wrapText="1"/>
    </xf>
    <xf numFmtId="0" fontId="2" fillId="0" borderId="18" xfId="0" applyFont="1" applyBorder="1" applyAlignment="1">
      <alignment horizontal="center" vertical="center"/>
    </xf>
    <xf numFmtId="0" fontId="2" fillId="0" borderId="19" xfId="0" applyFont="1" applyBorder="1" applyAlignment="1">
      <alignment horizontal="center" vertical="center"/>
    </xf>
    <xf numFmtId="0" fontId="2" fillId="0" borderId="20" xfId="0" applyFont="1" applyBorder="1" applyAlignment="1">
      <alignment horizontal="center" vertical="center"/>
    </xf>
    <xf numFmtId="0" fontId="10" fillId="0" borderId="21" xfId="0" applyFont="1" applyBorder="1" applyAlignment="1">
      <alignment horizontal="center" vertical="center"/>
    </xf>
    <xf numFmtId="0" fontId="10" fillId="0" borderId="22" xfId="0" applyFont="1" applyBorder="1" applyAlignment="1">
      <alignment horizontal="center" vertical="center"/>
    </xf>
    <xf numFmtId="0" fontId="10" fillId="0" borderId="22" xfId="0" applyFont="1" applyBorder="1" applyAlignment="1">
      <alignment vertical="center"/>
    </xf>
    <xf numFmtId="0" fontId="3" fillId="0" borderId="0" xfId="0" applyFont="1" applyAlignment="1">
      <alignment horizontal="center"/>
    </xf>
    <xf numFmtId="0" fontId="7" fillId="0" borderId="0" xfId="0" applyFont="1" applyAlignment="1">
      <alignment horizontal="center"/>
    </xf>
    <xf numFmtId="0" fontId="15" fillId="0" borderId="22" xfId="0" applyFont="1" applyBorder="1" applyAlignment="1">
      <alignment horizontal="center" vertical="center"/>
    </xf>
    <xf numFmtId="0" fontId="15" fillId="0" borderId="23" xfId="0" applyFont="1" applyBorder="1" applyAlignment="1">
      <alignment horizontal="center" vertical="center"/>
    </xf>
    <xf numFmtId="0" fontId="17" fillId="0" borderId="0" xfId="0" applyFont="1"/>
    <xf numFmtId="0" fontId="17" fillId="0" borderId="0" xfId="0" applyFont="1" applyAlignment="1">
      <alignment wrapText="1"/>
    </xf>
    <xf numFmtId="0" fontId="17" fillId="0" borderId="0" xfId="0" applyFont="1" applyBorder="1" applyAlignment="1">
      <alignment horizontal="left" vertical="center" shrinkToFit="1"/>
    </xf>
    <xf numFmtId="0" fontId="18" fillId="0" borderId="0" xfId="0" applyFont="1" applyBorder="1" applyAlignment="1">
      <alignment horizontal="left" vertical="center" shrinkToFit="1"/>
    </xf>
    <xf numFmtId="177" fontId="19" fillId="0" borderId="1" xfId="0" applyNumberFormat="1" applyFont="1" applyBorder="1" applyAlignment="1">
      <alignment horizontal="right" vertical="center" shrinkToFit="1"/>
    </xf>
    <xf numFmtId="177" fontId="20" fillId="0" borderId="1" xfId="0" applyNumberFormat="1" applyFont="1" applyBorder="1" applyAlignment="1">
      <alignment horizontal="right" vertical="center" shrinkToFit="1"/>
    </xf>
    <xf numFmtId="177" fontId="19" fillId="0" borderId="2" xfId="0" applyNumberFormat="1" applyFont="1" applyBorder="1" applyAlignment="1">
      <alignment horizontal="right" vertical="center" shrinkToFit="1"/>
    </xf>
    <xf numFmtId="177" fontId="20" fillId="0" borderId="2" xfId="0" applyNumberFormat="1" applyFont="1" applyBorder="1" applyAlignment="1">
      <alignment horizontal="right" vertical="center" shrinkToFit="1"/>
    </xf>
    <xf numFmtId="177" fontId="19" fillId="0" borderId="2" xfId="0" applyNumberFormat="1" applyFont="1" applyBorder="1" applyAlignment="1">
      <alignment horizontal="right" vertical="center"/>
    </xf>
    <xf numFmtId="177" fontId="20" fillId="0" borderId="2" xfId="0" applyNumberFormat="1" applyFont="1" applyBorder="1" applyAlignment="1">
      <alignment horizontal="right" vertical="center"/>
    </xf>
    <xf numFmtId="0" fontId="21" fillId="0" borderId="0" xfId="0" applyFont="1"/>
    <xf numFmtId="0" fontId="21" fillId="0" borderId="0" xfId="0" applyFont="1" applyAlignment="1">
      <alignment wrapText="1"/>
    </xf>
    <xf numFmtId="177" fontId="19" fillId="0" borderId="9" xfId="0" applyNumberFormat="1" applyFont="1" applyBorder="1" applyAlignment="1">
      <alignment horizontal="right" vertical="center"/>
    </xf>
    <xf numFmtId="177" fontId="20" fillId="0" borderId="9" xfId="0" applyNumberFormat="1" applyFont="1" applyBorder="1" applyAlignment="1">
      <alignment horizontal="right" vertical="center"/>
    </xf>
    <xf numFmtId="177" fontId="20" fillId="0" borderId="0" xfId="0" applyNumberFormat="1" applyFont="1" applyBorder="1" applyAlignment="1">
      <alignment horizontal="right" vertical="center"/>
    </xf>
    <xf numFmtId="177" fontId="19" fillId="0" borderId="13" xfId="0" applyNumberFormat="1" applyFont="1" applyBorder="1" applyAlignment="1">
      <alignment horizontal="right" vertical="center"/>
    </xf>
    <xf numFmtId="177" fontId="20" fillId="0" borderId="13" xfId="0" applyNumberFormat="1" applyFont="1" applyBorder="1" applyAlignment="1">
      <alignment horizontal="right" vertical="center"/>
    </xf>
    <xf numFmtId="0" fontId="22" fillId="0" borderId="0" xfId="0" applyFont="1" applyBorder="1" applyAlignment="1">
      <alignment horizontal="left" vertical="center"/>
    </xf>
    <xf numFmtId="0" fontId="23" fillId="0" borderId="0" xfId="0" applyFont="1" applyBorder="1" applyAlignment="1">
      <alignment horizontal="left" vertical="center"/>
    </xf>
    <xf numFmtId="178" fontId="19" fillId="0" borderId="13" xfId="0" applyNumberFormat="1" applyFont="1" applyBorder="1" applyAlignment="1">
      <alignment horizontal="right" vertical="center"/>
    </xf>
    <xf numFmtId="178" fontId="20" fillId="0" borderId="13" xfId="0" applyNumberFormat="1" applyFont="1" applyBorder="1" applyAlignment="1">
      <alignment horizontal="right" vertical="center"/>
    </xf>
    <xf numFmtId="178" fontId="19" fillId="0" borderId="9" xfId="0" applyNumberFormat="1" applyFont="1" applyBorder="1" applyAlignment="1">
      <alignment horizontal="right" vertical="center"/>
    </xf>
    <xf numFmtId="178" fontId="20" fillId="0" borderId="9" xfId="0" applyNumberFormat="1" applyFont="1" applyBorder="1" applyAlignment="1">
      <alignment horizontal="right" vertical="center"/>
    </xf>
    <xf numFmtId="178" fontId="19" fillId="0" borderId="0" xfId="0" applyNumberFormat="1" applyFont="1" applyBorder="1" applyAlignment="1">
      <alignment horizontal="right" vertical="center"/>
    </xf>
    <xf numFmtId="178" fontId="20" fillId="0" borderId="0" xfId="0" applyNumberFormat="1" applyFont="1" applyBorder="1" applyAlignment="1">
      <alignment horizontal="right" vertical="center"/>
    </xf>
    <xf numFmtId="0" fontId="23" fillId="0" borderId="0" xfId="0" applyFont="1" applyBorder="1" applyAlignment="1">
      <alignment horizontal="left" vertical="center" wrapText="1"/>
    </xf>
    <xf numFmtId="0" fontId="1" fillId="0" borderId="0" xfId="0" applyFont="1" applyAlignment="1">
      <alignment horizontal="center" vertical="center" wrapText="1"/>
    </xf>
    <xf numFmtId="0" fontId="18" fillId="0" borderId="0" xfId="0" applyFont="1" applyBorder="1" applyAlignment="1">
      <alignment horizontal="left" vertical="center" wrapText="1" shrinkToFit="1"/>
    </xf>
    <xf numFmtId="177" fontId="19" fillId="0" borderId="1" xfId="0" applyNumberFormat="1" applyFont="1" applyBorder="1" applyAlignment="1">
      <alignment horizontal="right" vertical="center"/>
    </xf>
    <xf numFmtId="177" fontId="20" fillId="0" borderId="1" xfId="0" applyNumberFormat="1" applyFont="1" applyBorder="1" applyAlignment="1">
      <alignment horizontal="right" vertical="center"/>
    </xf>
    <xf numFmtId="0" fontId="0" fillId="0" borderId="0" xfId="0" applyFont="1" applyAlignment="1">
      <alignment horizontal="center" vertical="center" wrapText="1"/>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tabSelected="1" workbookViewId="0">
      <selection sqref="A1:H1"/>
    </sheetView>
  </sheetViews>
  <sheetFormatPr defaultRowHeight="16.5"/>
  <cols>
    <col min="1" max="1" width="17.625" style="3" customWidth="1"/>
    <col min="2" max="3" width="11.125" customWidth="1"/>
    <col min="4" max="7" width="10.125" customWidth="1"/>
    <col min="8" max="8" width="11.625" customWidth="1"/>
    <col min="9" max="9" width="10.375" style="3" customWidth="1"/>
    <col min="10" max="15" width="10.375" customWidth="1"/>
    <col min="16" max="16" width="19.125" customWidth="1"/>
  </cols>
  <sheetData>
    <row r="1" spans="1:16" ht="35.1" customHeight="1">
      <c r="A1" s="55" t="s">
        <v>62</v>
      </c>
      <c r="B1" s="55"/>
      <c r="C1" s="55"/>
      <c r="D1" s="55"/>
      <c r="E1" s="55"/>
      <c r="F1" s="55"/>
      <c r="G1" s="55"/>
      <c r="H1" s="55"/>
      <c r="I1" s="94" t="s">
        <v>91</v>
      </c>
      <c r="J1" s="54"/>
      <c r="K1" s="54"/>
      <c r="L1" s="54"/>
      <c r="M1" s="54"/>
      <c r="N1" s="54"/>
      <c r="O1" s="54"/>
      <c r="P1" s="54"/>
    </row>
    <row r="2" spans="1:16" ht="15" customHeight="1">
      <c r="A2" s="64" t="s">
        <v>61</v>
      </c>
      <c r="B2" s="64"/>
      <c r="C2" s="64"/>
      <c r="D2" s="64"/>
      <c r="E2" s="64"/>
      <c r="F2" s="64"/>
      <c r="G2" s="64"/>
      <c r="H2" s="64"/>
      <c r="I2" s="65" t="s">
        <v>90</v>
      </c>
      <c r="J2" s="65"/>
      <c r="K2" s="65"/>
      <c r="L2" s="65"/>
      <c r="M2" s="65"/>
      <c r="N2" s="65"/>
      <c r="O2" s="65"/>
      <c r="P2" s="65"/>
    </row>
    <row r="3" spans="1:16" ht="15" customHeight="1" thickBot="1">
      <c r="A3" s="23"/>
      <c r="B3" s="1"/>
      <c r="C3" s="25"/>
      <c r="D3" s="25"/>
      <c r="E3" s="25"/>
      <c r="F3" s="25"/>
      <c r="G3" s="26"/>
      <c r="H3" s="26" t="s">
        <v>8</v>
      </c>
      <c r="J3" s="1"/>
      <c r="K3" s="1"/>
      <c r="L3" s="1"/>
      <c r="M3" s="1"/>
      <c r="N3" s="1"/>
      <c r="O3" s="25"/>
      <c r="P3" s="34" t="s">
        <v>9</v>
      </c>
    </row>
    <row r="4" spans="1:16" ht="17.100000000000001" customHeight="1">
      <c r="A4" s="44" t="s">
        <v>5</v>
      </c>
      <c r="B4" s="27" t="s">
        <v>6</v>
      </c>
      <c r="C4" s="61" t="s">
        <v>1</v>
      </c>
      <c r="D4" s="62"/>
      <c r="E4" s="62"/>
      <c r="F4" s="63"/>
      <c r="G4" s="63"/>
      <c r="H4" s="63"/>
      <c r="I4" s="66" t="s">
        <v>28</v>
      </c>
      <c r="J4" s="66"/>
      <c r="K4" s="66"/>
      <c r="L4" s="67"/>
      <c r="M4" s="48" t="s">
        <v>2</v>
      </c>
      <c r="N4" s="50" t="s">
        <v>3</v>
      </c>
      <c r="O4" s="52" t="s">
        <v>30</v>
      </c>
      <c r="P4" s="58" t="s">
        <v>7</v>
      </c>
    </row>
    <row r="5" spans="1:16" ht="27.95" customHeight="1">
      <c r="A5" s="45"/>
      <c r="B5" s="28"/>
      <c r="C5" s="35" t="s">
        <v>10</v>
      </c>
      <c r="D5" s="37" t="s">
        <v>11</v>
      </c>
      <c r="E5" s="37" t="s">
        <v>12</v>
      </c>
      <c r="F5" s="37" t="s">
        <v>13</v>
      </c>
      <c r="G5" s="36" t="s">
        <v>14</v>
      </c>
      <c r="H5" s="36" t="s">
        <v>15</v>
      </c>
      <c r="I5" s="38" t="s">
        <v>22</v>
      </c>
      <c r="J5" s="36" t="s">
        <v>31</v>
      </c>
      <c r="K5" s="36" t="s">
        <v>23</v>
      </c>
      <c r="L5" s="39" t="s">
        <v>24</v>
      </c>
      <c r="M5" s="49"/>
      <c r="N5" s="51"/>
      <c r="O5" s="53"/>
      <c r="P5" s="59"/>
    </row>
    <row r="6" spans="1:16" ht="60" customHeight="1" thickBot="1">
      <c r="A6" s="46"/>
      <c r="B6" s="29" t="s">
        <v>0</v>
      </c>
      <c r="C6" s="21" t="s">
        <v>16</v>
      </c>
      <c r="D6" s="21" t="s">
        <v>17</v>
      </c>
      <c r="E6" s="21" t="s">
        <v>18</v>
      </c>
      <c r="F6" s="21" t="s">
        <v>19</v>
      </c>
      <c r="G6" s="21" t="s">
        <v>20</v>
      </c>
      <c r="H6" s="21" t="s">
        <v>21</v>
      </c>
      <c r="I6" s="20" t="s">
        <v>25</v>
      </c>
      <c r="J6" s="21" t="s">
        <v>32</v>
      </c>
      <c r="K6" s="21" t="s">
        <v>29</v>
      </c>
      <c r="L6" s="21" t="s">
        <v>26</v>
      </c>
      <c r="M6" s="21" t="s">
        <v>27</v>
      </c>
      <c r="N6" s="20" t="s">
        <v>4</v>
      </c>
      <c r="O6" s="22" t="s">
        <v>33</v>
      </c>
      <c r="P6" s="60"/>
    </row>
    <row r="7" spans="1:16" ht="3" customHeight="1">
      <c r="A7" s="18"/>
      <c r="B7" s="6"/>
      <c r="C7" s="7"/>
      <c r="D7" s="7"/>
      <c r="E7" s="7"/>
      <c r="F7" s="8"/>
      <c r="G7" s="8"/>
      <c r="H7" s="8"/>
      <c r="I7" s="16"/>
      <c r="J7" s="14"/>
      <c r="K7" s="14"/>
      <c r="L7" s="14"/>
      <c r="M7" s="32"/>
      <c r="N7" s="30"/>
      <c r="O7" s="12"/>
      <c r="P7" s="10"/>
    </row>
    <row r="8" spans="1:16" ht="24.95" customHeight="1">
      <c r="A8" s="71" t="s">
        <v>60</v>
      </c>
      <c r="B8" s="73">
        <v>1599954761</v>
      </c>
      <c r="C8" s="75">
        <v>888616367</v>
      </c>
      <c r="D8" s="77">
        <v>185954532</v>
      </c>
      <c r="E8" s="77">
        <v>232025473</v>
      </c>
      <c r="F8" s="77">
        <v>81731069</v>
      </c>
      <c r="G8" s="77">
        <v>285311199</v>
      </c>
      <c r="H8" s="77">
        <v>16006760</v>
      </c>
      <c r="I8" s="81">
        <v>43043733</v>
      </c>
      <c r="J8" s="81">
        <v>31174888</v>
      </c>
      <c r="K8" s="81">
        <v>12239018</v>
      </c>
      <c r="L8" s="81">
        <v>1129694</v>
      </c>
      <c r="M8" s="77">
        <v>10382727</v>
      </c>
      <c r="N8" s="82">
        <v>630475334</v>
      </c>
      <c r="O8" s="84">
        <v>70480334</v>
      </c>
      <c r="P8" s="86" t="s">
        <v>66</v>
      </c>
    </row>
    <row r="9" spans="1:16" ht="24.95" customHeight="1">
      <c r="A9" s="71" t="s">
        <v>37</v>
      </c>
      <c r="B9" s="73">
        <v>1219978289</v>
      </c>
      <c r="C9" s="75">
        <v>589037590</v>
      </c>
      <c r="D9" s="77">
        <v>123609615</v>
      </c>
      <c r="E9" s="77">
        <v>92283911</v>
      </c>
      <c r="F9" s="77">
        <v>46370377</v>
      </c>
      <c r="G9" s="77">
        <v>251262402</v>
      </c>
      <c r="H9" s="77">
        <v>1972156</v>
      </c>
      <c r="I9" s="81">
        <v>30989965</v>
      </c>
      <c r="J9" s="81">
        <v>30063570</v>
      </c>
      <c r="K9" s="81">
        <v>12175127</v>
      </c>
      <c r="L9" s="81">
        <v>310467</v>
      </c>
      <c r="M9" s="77">
        <v>921715</v>
      </c>
      <c r="N9" s="82">
        <v>630018984</v>
      </c>
      <c r="O9" s="88">
        <v>0</v>
      </c>
      <c r="P9" s="86" t="s">
        <v>67</v>
      </c>
    </row>
    <row r="10" spans="1:16" ht="24.95" customHeight="1">
      <c r="A10" s="71" t="s">
        <v>38</v>
      </c>
      <c r="B10" s="73">
        <v>50766780</v>
      </c>
      <c r="C10" s="75">
        <v>42954073</v>
      </c>
      <c r="D10" s="77">
        <v>7672460</v>
      </c>
      <c r="E10" s="77">
        <v>18341042</v>
      </c>
      <c r="F10" s="77">
        <v>8535180</v>
      </c>
      <c r="G10" s="77">
        <v>5006906</v>
      </c>
      <c r="H10" s="77">
        <v>2241993</v>
      </c>
      <c r="I10" s="81">
        <v>729841</v>
      </c>
      <c r="J10" s="81">
        <v>196207</v>
      </c>
      <c r="K10" s="90">
        <v>0</v>
      </c>
      <c r="L10" s="81">
        <v>230444</v>
      </c>
      <c r="M10" s="77">
        <v>301093</v>
      </c>
      <c r="N10" s="92">
        <v>0</v>
      </c>
      <c r="O10" s="84">
        <v>7511614</v>
      </c>
      <c r="P10" s="86" t="s">
        <v>68</v>
      </c>
    </row>
    <row r="11" spans="1:16" ht="24.95" customHeight="1">
      <c r="A11" s="71" t="s">
        <v>39</v>
      </c>
      <c r="B11" s="73">
        <v>48811378</v>
      </c>
      <c r="C11" s="75">
        <v>40108657</v>
      </c>
      <c r="D11" s="77">
        <v>7695335</v>
      </c>
      <c r="E11" s="77">
        <v>16339727</v>
      </c>
      <c r="F11" s="77">
        <v>9324680</v>
      </c>
      <c r="G11" s="77">
        <v>2773945</v>
      </c>
      <c r="H11" s="77">
        <v>2945279</v>
      </c>
      <c r="I11" s="81">
        <v>881575</v>
      </c>
      <c r="J11" s="81">
        <v>18000</v>
      </c>
      <c r="K11" s="90">
        <v>0</v>
      </c>
      <c r="L11" s="81">
        <v>130116</v>
      </c>
      <c r="M11" s="77">
        <v>97143</v>
      </c>
      <c r="N11" s="82">
        <v>456277</v>
      </c>
      <c r="O11" s="84">
        <v>8149302</v>
      </c>
      <c r="P11" s="86" t="s">
        <v>69</v>
      </c>
    </row>
    <row r="12" spans="1:16" ht="24.95" customHeight="1">
      <c r="A12" s="71" t="s">
        <v>40</v>
      </c>
      <c r="B12" s="73">
        <v>37148653</v>
      </c>
      <c r="C12" s="75">
        <v>33044033</v>
      </c>
      <c r="D12" s="77">
        <v>5057258</v>
      </c>
      <c r="E12" s="77">
        <v>17717473</v>
      </c>
      <c r="F12" s="77">
        <v>4976862</v>
      </c>
      <c r="G12" s="77">
        <v>3931192</v>
      </c>
      <c r="H12" s="77">
        <v>1134309</v>
      </c>
      <c r="I12" s="81">
        <v>210045</v>
      </c>
      <c r="J12" s="81">
        <v>2034</v>
      </c>
      <c r="K12" s="90">
        <v>0</v>
      </c>
      <c r="L12" s="81">
        <v>14860</v>
      </c>
      <c r="M12" s="77">
        <v>222149</v>
      </c>
      <c r="N12" s="92">
        <v>0</v>
      </c>
      <c r="O12" s="84">
        <v>3882471</v>
      </c>
      <c r="P12" s="86" t="s">
        <v>70</v>
      </c>
    </row>
    <row r="13" spans="1:16" ht="24.95" customHeight="1">
      <c r="A13" s="71" t="s">
        <v>41</v>
      </c>
      <c r="B13" s="73">
        <v>62514493</v>
      </c>
      <c r="C13" s="75">
        <v>34994181</v>
      </c>
      <c r="D13" s="77">
        <v>6948282</v>
      </c>
      <c r="E13" s="77">
        <v>18994507</v>
      </c>
      <c r="F13" s="77">
        <v>2544591</v>
      </c>
      <c r="G13" s="77">
        <v>3931371</v>
      </c>
      <c r="H13" s="77">
        <v>1598014</v>
      </c>
      <c r="I13" s="81">
        <v>425035</v>
      </c>
      <c r="J13" s="81">
        <v>535390</v>
      </c>
      <c r="K13" s="90">
        <v>0</v>
      </c>
      <c r="L13" s="81">
        <v>16990</v>
      </c>
      <c r="M13" s="77">
        <v>717596</v>
      </c>
      <c r="N13" s="92">
        <v>0</v>
      </c>
      <c r="O13" s="84">
        <v>26802717</v>
      </c>
      <c r="P13" s="86" t="s">
        <v>71</v>
      </c>
    </row>
    <row r="14" spans="1:16" ht="24.95" customHeight="1">
      <c r="A14" s="71" t="s">
        <v>42</v>
      </c>
      <c r="B14" s="73">
        <v>24325503</v>
      </c>
      <c r="C14" s="75">
        <v>19971080</v>
      </c>
      <c r="D14" s="77">
        <v>5032906</v>
      </c>
      <c r="E14" s="77">
        <v>9328335</v>
      </c>
      <c r="F14" s="77">
        <v>1712750</v>
      </c>
      <c r="G14" s="77">
        <v>2449122</v>
      </c>
      <c r="H14" s="77">
        <v>747943</v>
      </c>
      <c r="I14" s="81">
        <v>637307</v>
      </c>
      <c r="J14" s="81">
        <v>53395</v>
      </c>
      <c r="K14" s="90">
        <v>0</v>
      </c>
      <c r="L14" s="81">
        <v>9323</v>
      </c>
      <c r="M14" s="77">
        <v>320953</v>
      </c>
      <c r="N14" s="92">
        <v>0</v>
      </c>
      <c r="O14" s="84">
        <v>4033469</v>
      </c>
      <c r="P14" s="86" t="s">
        <v>72</v>
      </c>
    </row>
    <row r="15" spans="1:16" ht="24.95" customHeight="1">
      <c r="A15" s="71" t="s">
        <v>43</v>
      </c>
      <c r="B15" s="73">
        <v>29135643</v>
      </c>
      <c r="C15" s="75">
        <v>28675917</v>
      </c>
      <c r="D15" s="77">
        <v>6644149</v>
      </c>
      <c r="E15" s="77">
        <v>12772864</v>
      </c>
      <c r="F15" s="77">
        <v>2156395</v>
      </c>
      <c r="G15" s="77">
        <v>4310052</v>
      </c>
      <c r="H15" s="77">
        <v>1707107</v>
      </c>
      <c r="I15" s="81">
        <v>973726</v>
      </c>
      <c r="J15" s="81">
        <v>77804</v>
      </c>
      <c r="K15" s="90">
        <v>0</v>
      </c>
      <c r="L15" s="81">
        <v>33820</v>
      </c>
      <c r="M15" s="77">
        <v>367960</v>
      </c>
      <c r="N15" s="82">
        <v>73</v>
      </c>
      <c r="O15" s="84">
        <v>91693</v>
      </c>
      <c r="P15" s="86" t="s">
        <v>73</v>
      </c>
    </row>
    <row r="16" spans="1:16" ht="24.95" customHeight="1">
      <c r="A16" s="71" t="s">
        <v>44</v>
      </c>
      <c r="B16" s="73">
        <v>109037069</v>
      </c>
      <c r="C16" s="75">
        <v>84878632</v>
      </c>
      <c r="D16" s="77">
        <v>16644512</v>
      </c>
      <c r="E16" s="77">
        <v>44314405</v>
      </c>
      <c r="F16" s="77">
        <v>3834975</v>
      </c>
      <c r="G16" s="77">
        <v>10597832</v>
      </c>
      <c r="H16" s="77">
        <v>1282596</v>
      </c>
      <c r="I16" s="81">
        <v>7546063</v>
      </c>
      <c r="J16" s="81">
        <v>228446</v>
      </c>
      <c r="K16" s="81">
        <v>63891</v>
      </c>
      <c r="L16" s="81">
        <v>365912</v>
      </c>
      <c r="M16" s="77">
        <v>5033709</v>
      </c>
      <c r="N16" s="92">
        <v>0</v>
      </c>
      <c r="O16" s="84">
        <v>19124728</v>
      </c>
      <c r="P16" s="93" t="s">
        <v>74</v>
      </c>
    </row>
    <row r="17" spans="1:16" ht="20.100000000000001" customHeight="1">
      <c r="A17" s="70" t="s">
        <v>45</v>
      </c>
      <c r="B17" s="72">
        <v>5135940</v>
      </c>
      <c r="C17" s="74">
        <v>4623506</v>
      </c>
      <c r="D17" s="76">
        <v>1174705</v>
      </c>
      <c r="E17" s="76">
        <v>1981562</v>
      </c>
      <c r="F17" s="76">
        <v>255924</v>
      </c>
      <c r="G17" s="76">
        <v>540029</v>
      </c>
      <c r="H17" s="76">
        <v>120847</v>
      </c>
      <c r="I17" s="80">
        <v>491624</v>
      </c>
      <c r="J17" s="80">
        <v>47126</v>
      </c>
      <c r="K17" s="89">
        <v>0</v>
      </c>
      <c r="L17" s="80">
        <v>11689</v>
      </c>
      <c r="M17" s="76">
        <v>262855</v>
      </c>
      <c r="N17" s="91">
        <v>0</v>
      </c>
      <c r="O17" s="83">
        <v>249578</v>
      </c>
      <c r="P17" s="85" t="s">
        <v>75</v>
      </c>
    </row>
    <row r="18" spans="1:16" ht="20.100000000000001" customHeight="1">
      <c r="A18" s="70" t="s">
        <v>46</v>
      </c>
      <c r="B18" s="72">
        <v>6544715</v>
      </c>
      <c r="C18" s="74">
        <v>6420166</v>
      </c>
      <c r="D18" s="76">
        <v>966689</v>
      </c>
      <c r="E18" s="76">
        <v>4076563</v>
      </c>
      <c r="F18" s="76">
        <v>247961</v>
      </c>
      <c r="G18" s="76">
        <v>697409</v>
      </c>
      <c r="H18" s="76">
        <v>27287</v>
      </c>
      <c r="I18" s="80">
        <v>402542</v>
      </c>
      <c r="J18" s="80">
        <v>291</v>
      </c>
      <c r="K18" s="89">
        <v>0</v>
      </c>
      <c r="L18" s="80">
        <v>1424</v>
      </c>
      <c r="M18" s="76">
        <v>121911</v>
      </c>
      <c r="N18" s="91">
        <v>0</v>
      </c>
      <c r="O18" s="83">
        <v>2638</v>
      </c>
      <c r="P18" s="85" t="s">
        <v>76</v>
      </c>
    </row>
    <row r="19" spans="1:16" ht="20.100000000000001" customHeight="1">
      <c r="A19" s="70" t="s">
        <v>47</v>
      </c>
      <c r="B19" s="72">
        <v>10041677</v>
      </c>
      <c r="C19" s="74">
        <v>4926808</v>
      </c>
      <c r="D19" s="76">
        <v>1098724</v>
      </c>
      <c r="E19" s="76">
        <v>2956972</v>
      </c>
      <c r="F19" s="76">
        <v>100219</v>
      </c>
      <c r="G19" s="76">
        <v>298023</v>
      </c>
      <c r="H19" s="76">
        <v>62533</v>
      </c>
      <c r="I19" s="80">
        <v>373265</v>
      </c>
      <c r="J19" s="80">
        <v>33265</v>
      </c>
      <c r="K19" s="89">
        <v>0</v>
      </c>
      <c r="L19" s="80">
        <v>3808</v>
      </c>
      <c r="M19" s="76">
        <v>716408</v>
      </c>
      <c r="N19" s="91">
        <v>0</v>
      </c>
      <c r="O19" s="83">
        <v>4398461</v>
      </c>
      <c r="P19" s="85" t="s">
        <v>77</v>
      </c>
    </row>
    <row r="20" spans="1:16" ht="20.100000000000001" customHeight="1">
      <c r="A20" s="70" t="s">
        <v>48</v>
      </c>
      <c r="B20" s="72">
        <v>14567573</v>
      </c>
      <c r="C20" s="74">
        <v>11718373</v>
      </c>
      <c r="D20" s="76">
        <v>2206029</v>
      </c>
      <c r="E20" s="76">
        <v>6386838</v>
      </c>
      <c r="F20" s="76">
        <v>543368</v>
      </c>
      <c r="G20" s="76">
        <v>1510965</v>
      </c>
      <c r="H20" s="76">
        <v>144296</v>
      </c>
      <c r="I20" s="80">
        <v>763218</v>
      </c>
      <c r="J20" s="80">
        <v>104163</v>
      </c>
      <c r="K20" s="89">
        <v>0</v>
      </c>
      <c r="L20" s="80">
        <v>59495</v>
      </c>
      <c r="M20" s="76">
        <v>182683</v>
      </c>
      <c r="N20" s="91">
        <v>0</v>
      </c>
      <c r="O20" s="83">
        <v>2666517</v>
      </c>
      <c r="P20" s="85" t="s">
        <v>78</v>
      </c>
    </row>
    <row r="21" spans="1:16" ht="20.100000000000001" customHeight="1">
      <c r="A21" s="70" t="s">
        <v>49</v>
      </c>
      <c r="B21" s="72">
        <v>8155839</v>
      </c>
      <c r="C21" s="74">
        <v>7321512</v>
      </c>
      <c r="D21" s="76">
        <v>1390676</v>
      </c>
      <c r="E21" s="76">
        <v>4623927</v>
      </c>
      <c r="F21" s="76">
        <v>197387</v>
      </c>
      <c r="G21" s="76">
        <v>652404</v>
      </c>
      <c r="H21" s="76">
        <v>28852</v>
      </c>
      <c r="I21" s="80">
        <v>414046</v>
      </c>
      <c r="J21" s="89">
        <v>0</v>
      </c>
      <c r="K21" s="80">
        <v>4744</v>
      </c>
      <c r="L21" s="80">
        <v>9476</v>
      </c>
      <c r="M21" s="76">
        <v>783563</v>
      </c>
      <c r="N21" s="91">
        <v>0</v>
      </c>
      <c r="O21" s="83">
        <v>50763</v>
      </c>
      <c r="P21" s="85" t="s">
        <v>79</v>
      </c>
    </row>
    <row r="22" spans="1:16" ht="20.100000000000001" customHeight="1">
      <c r="A22" s="70" t="s">
        <v>50</v>
      </c>
      <c r="B22" s="72">
        <v>17333364</v>
      </c>
      <c r="C22" s="74">
        <v>8255555</v>
      </c>
      <c r="D22" s="76">
        <v>1360794</v>
      </c>
      <c r="E22" s="76">
        <v>4864174</v>
      </c>
      <c r="F22" s="76">
        <v>242230</v>
      </c>
      <c r="G22" s="76">
        <v>1142113</v>
      </c>
      <c r="H22" s="76">
        <v>40485</v>
      </c>
      <c r="I22" s="80">
        <v>542440</v>
      </c>
      <c r="J22" s="80">
        <v>2010</v>
      </c>
      <c r="K22" s="80">
        <v>9500</v>
      </c>
      <c r="L22" s="80">
        <v>51808</v>
      </c>
      <c r="M22" s="76">
        <v>948295</v>
      </c>
      <c r="N22" s="91">
        <v>0</v>
      </c>
      <c r="O22" s="83">
        <v>8129514</v>
      </c>
      <c r="P22" s="85" t="s">
        <v>80</v>
      </c>
    </row>
    <row r="23" spans="1:16" ht="20.100000000000001" customHeight="1">
      <c r="A23" s="70" t="s">
        <v>51</v>
      </c>
      <c r="B23" s="72">
        <v>6226775</v>
      </c>
      <c r="C23" s="74">
        <v>5444047</v>
      </c>
      <c r="D23" s="76">
        <v>1054482</v>
      </c>
      <c r="E23" s="76">
        <v>2516459</v>
      </c>
      <c r="F23" s="76">
        <v>717645</v>
      </c>
      <c r="G23" s="76">
        <v>637202</v>
      </c>
      <c r="H23" s="76">
        <v>14252</v>
      </c>
      <c r="I23" s="80">
        <v>420964</v>
      </c>
      <c r="J23" s="80">
        <v>13140</v>
      </c>
      <c r="K23" s="80">
        <v>29397</v>
      </c>
      <c r="L23" s="80">
        <v>40505</v>
      </c>
      <c r="M23" s="76">
        <v>755659</v>
      </c>
      <c r="N23" s="91">
        <v>0</v>
      </c>
      <c r="O23" s="83">
        <v>27069</v>
      </c>
      <c r="P23" s="85" t="s">
        <v>81</v>
      </c>
    </row>
    <row r="24" spans="1:16" ht="20.100000000000001" customHeight="1">
      <c r="A24" s="70" t="s">
        <v>52</v>
      </c>
      <c r="B24" s="72">
        <v>12616172</v>
      </c>
      <c r="C24" s="74">
        <v>12031654</v>
      </c>
      <c r="D24" s="76">
        <v>1811590</v>
      </c>
      <c r="E24" s="76">
        <v>6487474</v>
      </c>
      <c r="F24" s="76">
        <v>485406</v>
      </c>
      <c r="G24" s="76">
        <v>1470187</v>
      </c>
      <c r="H24" s="76">
        <v>44188</v>
      </c>
      <c r="I24" s="80">
        <v>1607276</v>
      </c>
      <c r="J24" s="89">
        <v>0</v>
      </c>
      <c r="K24" s="80">
        <v>10750</v>
      </c>
      <c r="L24" s="80">
        <v>114783</v>
      </c>
      <c r="M24" s="76">
        <v>619743</v>
      </c>
      <c r="N24" s="91">
        <v>0</v>
      </c>
      <c r="O24" s="83">
        <v>-35224</v>
      </c>
      <c r="P24" s="85" t="s">
        <v>82</v>
      </c>
    </row>
    <row r="25" spans="1:16" ht="20.100000000000001" customHeight="1">
      <c r="A25" s="70" t="s">
        <v>53</v>
      </c>
      <c r="B25" s="72">
        <v>4177790</v>
      </c>
      <c r="C25" s="74">
        <v>3995667</v>
      </c>
      <c r="D25" s="76">
        <v>951869</v>
      </c>
      <c r="E25" s="76">
        <v>1861399</v>
      </c>
      <c r="F25" s="76">
        <v>118050</v>
      </c>
      <c r="G25" s="76">
        <v>662766</v>
      </c>
      <c r="H25" s="76">
        <v>15677</v>
      </c>
      <c r="I25" s="80">
        <v>369317</v>
      </c>
      <c r="J25" s="89">
        <v>0</v>
      </c>
      <c r="K25" s="89">
        <v>0</v>
      </c>
      <c r="L25" s="80">
        <v>16589</v>
      </c>
      <c r="M25" s="76">
        <v>222797</v>
      </c>
      <c r="N25" s="91">
        <v>0</v>
      </c>
      <c r="O25" s="83">
        <v>-40673</v>
      </c>
      <c r="P25" s="85" t="s">
        <v>83</v>
      </c>
    </row>
    <row r="26" spans="1:16" ht="20.100000000000001" customHeight="1">
      <c r="A26" s="70" t="s">
        <v>54</v>
      </c>
      <c r="B26" s="72">
        <v>5973101</v>
      </c>
      <c r="C26" s="74">
        <v>5681855</v>
      </c>
      <c r="D26" s="76">
        <v>1328724</v>
      </c>
      <c r="E26" s="76">
        <v>2664908</v>
      </c>
      <c r="F26" s="76">
        <v>210033</v>
      </c>
      <c r="G26" s="76">
        <v>800018</v>
      </c>
      <c r="H26" s="76">
        <v>103987</v>
      </c>
      <c r="I26" s="80">
        <v>544878</v>
      </c>
      <c r="J26" s="80">
        <v>21867</v>
      </c>
      <c r="K26" s="80">
        <v>5000</v>
      </c>
      <c r="L26" s="80">
        <v>2440</v>
      </c>
      <c r="M26" s="76">
        <v>156551</v>
      </c>
      <c r="N26" s="91">
        <v>0</v>
      </c>
      <c r="O26" s="83">
        <v>134695</v>
      </c>
      <c r="P26" s="85" t="s">
        <v>84</v>
      </c>
    </row>
    <row r="27" spans="1:16" ht="20.100000000000001" customHeight="1">
      <c r="A27" s="70" t="s">
        <v>55</v>
      </c>
      <c r="B27" s="72">
        <v>2330389</v>
      </c>
      <c r="C27" s="74">
        <v>2222005</v>
      </c>
      <c r="D27" s="76">
        <v>560118</v>
      </c>
      <c r="E27" s="76">
        <v>425963</v>
      </c>
      <c r="F27" s="76">
        <v>151515</v>
      </c>
      <c r="G27" s="76">
        <v>403321</v>
      </c>
      <c r="H27" s="76">
        <v>61264</v>
      </c>
      <c r="I27" s="80">
        <v>611471</v>
      </c>
      <c r="J27" s="80">
        <v>105</v>
      </c>
      <c r="K27" s="80">
        <v>4500</v>
      </c>
      <c r="L27" s="80">
        <v>3749</v>
      </c>
      <c r="M27" s="76">
        <v>66526</v>
      </c>
      <c r="N27" s="91">
        <v>0</v>
      </c>
      <c r="O27" s="83">
        <v>41858</v>
      </c>
      <c r="P27" s="85" t="s">
        <v>85</v>
      </c>
    </row>
    <row r="28" spans="1:16" ht="20.100000000000001" customHeight="1">
      <c r="A28" s="70" t="s">
        <v>56</v>
      </c>
      <c r="B28" s="72">
        <v>7231758</v>
      </c>
      <c r="C28" s="74">
        <v>4653424</v>
      </c>
      <c r="D28" s="76">
        <v>1017864</v>
      </c>
      <c r="E28" s="76">
        <v>1919832</v>
      </c>
      <c r="F28" s="76">
        <v>309863</v>
      </c>
      <c r="G28" s="76">
        <v>715415</v>
      </c>
      <c r="H28" s="76">
        <v>329882</v>
      </c>
      <c r="I28" s="80">
        <v>335409</v>
      </c>
      <c r="J28" s="80">
        <v>6480</v>
      </c>
      <c r="K28" s="89">
        <v>0</v>
      </c>
      <c r="L28" s="80">
        <v>18680</v>
      </c>
      <c r="M28" s="76">
        <v>91929</v>
      </c>
      <c r="N28" s="91">
        <v>0</v>
      </c>
      <c r="O28" s="83">
        <v>2486405</v>
      </c>
      <c r="P28" s="85" t="s">
        <v>86</v>
      </c>
    </row>
    <row r="29" spans="1:16" ht="20.100000000000001" customHeight="1">
      <c r="A29" s="70" t="s">
        <v>57</v>
      </c>
      <c r="B29" s="72">
        <v>5460258</v>
      </c>
      <c r="C29" s="74">
        <v>4410100</v>
      </c>
      <c r="D29" s="76">
        <v>834461</v>
      </c>
      <c r="E29" s="76">
        <v>2217163</v>
      </c>
      <c r="F29" s="76">
        <v>120651</v>
      </c>
      <c r="G29" s="76">
        <v>678248</v>
      </c>
      <c r="H29" s="76">
        <v>167808</v>
      </c>
      <c r="I29" s="80">
        <v>380198</v>
      </c>
      <c r="J29" s="89">
        <v>0</v>
      </c>
      <c r="K29" s="89">
        <v>0</v>
      </c>
      <c r="L29" s="80">
        <v>11570</v>
      </c>
      <c r="M29" s="76">
        <v>37031</v>
      </c>
      <c r="N29" s="91">
        <v>0</v>
      </c>
      <c r="O29" s="83">
        <v>1013127</v>
      </c>
      <c r="P29" s="85" t="s">
        <v>87</v>
      </c>
    </row>
    <row r="30" spans="1:16" ht="20.100000000000001" customHeight="1">
      <c r="A30" s="70" t="s">
        <v>58</v>
      </c>
      <c r="B30" s="72">
        <v>3241719</v>
      </c>
      <c r="C30" s="74">
        <v>3173960</v>
      </c>
      <c r="D30" s="76">
        <v>887788</v>
      </c>
      <c r="E30" s="76">
        <v>1331171</v>
      </c>
      <c r="F30" s="76">
        <v>134723</v>
      </c>
      <c r="G30" s="76">
        <v>389730</v>
      </c>
      <c r="H30" s="76">
        <v>121239</v>
      </c>
      <c r="I30" s="80">
        <v>289413</v>
      </c>
      <c r="J30" s="89">
        <v>0</v>
      </c>
      <c r="K30" s="89">
        <v>0</v>
      </c>
      <c r="L30" s="80">
        <v>19895</v>
      </c>
      <c r="M30" s="76">
        <v>67759</v>
      </c>
      <c r="N30" s="91">
        <v>0</v>
      </c>
      <c r="O30" s="87">
        <v>0</v>
      </c>
      <c r="P30" s="85" t="s">
        <v>88</v>
      </c>
    </row>
    <row r="31" spans="1:16" ht="3" customHeight="1" thickBot="1">
      <c r="A31" s="17"/>
      <c r="B31" s="24"/>
      <c r="C31" s="11"/>
      <c r="D31" s="11"/>
      <c r="E31" s="11"/>
      <c r="F31" s="11"/>
      <c r="G31" s="19"/>
      <c r="H31" s="19"/>
      <c r="I31" s="17"/>
      <c r="J31" s="15"/>
      <c r="K31" s="15"/>
      <c r="L31" s="15"/>
      <c r="M31" s="33"/>
      <c r="N31" s="31"/>
      <c r="O31" s="13"/>
      <c r="P31" s="9"/>
    </row>
    <row r="32" spans="1:16" s="2" customFormat="1" ht="64.900000000000006" customHeight="1">
      <c r="A32" s="42" t="str">
        <f>SUBSTITUTE(A36&amp;B36,CHAR(10),CHAR(10)&amp;"　　　　　")&amp;CHAR(10)&amp;SUBSTITUTE(A37&amp;B37,CHAR(10),CHAR(10)&amp;"　　　　　")</f>
        <v>說　　明：1.本表自100年1月起，配合縣市改制直轄市(請參閱編製說明第7點)修正。
　　　　　2.不包括上年度結束整理收支。
　　　　　3.自106年(含)起含福建省資料。
附　　註：1.請參閱編製說明第4點。</v>
      </c>
      <c r="B32" s="43"/>
      <c r="C32" s="43"/>
      <c r="D32" s="43"/>
      <c r="E32" s="43"/>
      <c r="F32" s="43"/>
      <c r="G32" s="43"/>
      <c r="H32" s="43"/>
      <c r="I32" s="56" t="str">
        <f>SUBSTITUTE(I36&amp;K36,CHAR(10),CHAR(10)&amp;"　　　　　  ")&amp;CHAR(10)&amp;SUBSTITUTE(I37&amp;J37,CHAR(10),CHAR(10)&amp;"　　　")</f>
        <v>Explanation：1.Since January 2011, the details of the content of this table have been revised to be in accord with the redefinition of the 
　　　　　     status of special municipalities. Please refer to the Introductory Notes for more detailed information.
　　　　　  2.Figures of the budget of last year adjustment are excluded.
　　　　　  3.The figures of Fuchien Province have been included since 2017.
Note：1.Please refer to introductory notes 4.</v>
      </c>
      <c r="J32" s="57"/>
      <c r="K32" s="57"/>
      <c r="L32" s="57"/>
      <c r="M32" s="57"/>
      <c r="N32" s="57"/>
      <c r="O32" s="57"/>
      <c r="P32" s="57"/>
    </row>
    <row r="33" spans="1:16" s="5" customFormat="1" ht="11.25" customHeight="1">
      <c r="A33" s="40"/>
      <c r="B33" s="41"/>
      <c r="C33" s="41"/>
      <c r="D33" s="41"/>
      <c r="E33" s="41"/>
      <c r="F33" s="41"/>
      <c r="G33" s="41"/>
      <c r="H33" s="41"/>
      <c r="I33" s="47"/>
      <c r="J33" s="47"/>
      <c r="K33" s="47"/>
      <c r="L33" s="47"/>
      <c r="M33" s="47"/>
      <c r="N33" s="47"/>
      <c r="O33" s="47"/>
      <c r="P33" s="47"/>
    </row>
    <row r="34" spans="1:16" s="5" customFormat="1" ht="12" customHeight="1">
      <c r="A34" s="4"/>
      <c r="B34" s="4"/>
      <c r="C34" s="4"/>
      <c r="D34" s="4"/>
      <c r="E34" s="4"/>
      <c r="F34" s="4"/>
      <c r="G34" s="4"/>
      <c r="H34" s="4"/>
      <c r="I34" s="4"/>
      <c r="J34" s="4"/>
      <c r="K34" s="4"/>
      <c r="L34" s="4"/>
      <c r="M34" s="4"/>
      <c r="N34" s="4"/>
      <c r="O34" s="4"/>
      <c r="P34" s="4"/>
    </row>
    <row r="35" spans="1:16" s="5" customFormat="1" ht="12" customHeight="1">
      <c r="A35" s="4"/>
      <c r="B35" s="4"/>
      <c r="C35" s="4"/>
      <c r="D35" s="4"/>
      <c r="E35" s="4"/>
      <c r="F35" s="4"/>
      <c r="G35" s="4"/>
      <c r="H35" s="4"/>
      <c r="I35" s="4"/>
      <c r="J35" s="4"/>
      <c r="K35" s="4"/>
      <c r="L35" s="4"/>
      <c r="M35" s="4"/>
      <c r="N35" s="4"/>
      <c r="O35" s="4"/>
      <c r="P35" s="4"/>
    </row>
    <row r="36" spans="1:16" ht="232.5" hidden="1">
      <c r="A36" s="68" t="s">
        <v>59</v>
      </c>
      <c r="B36" s="69" t="s">
        <v>34</v>
      </c>
      <c r="I36" s="78" t="s">
        <v>89</v>
      </c>
      <c r="K36" s="79" t="s">
        <v>63</v>
      </c>
    </row>
    <row r="37" spans="1:16" hidden="1">
      <c r="A37" s="68" t="s">
        <v>35</v>
      </c>
      <c r="B37" s="68" t="s">
        <v>36</v>
      </c>
      <c r="I37" s="78" t="s">
        <v>64</v>
      </c>
      <c r="J37" s="78" t="s">
        <v>65</v>
      </c>
    </row>
    <row r="38" spans="1:16" hidden="1"/>
    <row r="39" spans="1:16" ht="15" customHeight="1"/>
  </sheetData>
  <mergeCells count="15">
    <mergeCell ref="I1:P1"/>
    <mergeCell ref="A1:H1"/>
    <mergeCell ref="I32:P32"/>
    <mergeCell ref="P4:P6"/>
    <mergeCell ref="C4:H4"/>
    <mergeCell ref="A2:H2"/>
    <mergeCell ref="I2:P2"/>
    <mergeCell ref="I4:L4"/>
    <mergeCell ref="A33:H33"/>
    <mergeCell ref="A32:H32"/>
    <mergeCell ref="A4:A6"/>
    <mergeCell ref="I33:P33"/>
    <mergeCell ref="M4:M5"/>
    <mergeCell ref="N4:N5"/>
    <mergeCell ref="O4:O5"/>
  </mergeCells>
  <phoneticPr fontId="2" type="noConversion"/>
  <printOptions horizontalCentered="1"/>
  <pageMargins left="0.39370078740157483" right="0.39370078740157483" top="0.59055118110236227" bottom="0.98425196850393704" header="0.39370078740157483" footer="0.98425196850393704"/>
  <pageSetup paperSize="9" firstPageNumber="37" orientation="portrait" useFirstPageNumber="1" horizontalDpi="4294967292" r:id="rId1"/>
  <headerFooter alignWithMargins="0">
    <oddFooter>&amp;C&amp;10  - &amp;P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1"/>
  <sheetViews>
    <sheetView workbookViewId="0">
      <selection sqref="A1:H1"/>
    </sheetView>
  </sheetViews>
  <sheetFormatPr defaultRowHeight="16.5"/>
  <cols>
    <col min="1" max="1" width="17.625" style="3" customWidth="1"/>
    <col min="2" max="3" width="11.125" customWidth="1"/>
    <col min="4" max="7" width="10.125" customWidth="1"/>
    <col min="8" max="8" width="11.625" customWidth="1"/>
    <col min="9" max="9" width="10.375" style="3" customWidth="1"/>
    <col min="10" max="15" width="10.375" customWidth="1"/>
    <col min="16" max="16" width="19.125" customWidth="1"/>
  </cols>
  <sheetData>
    <row r="1" spans="1:16" ht="35.1" customHeight="1">
      <c r="A1" s="55" t="s">
        <v>101</v>
      </c>
      <c r="B1" s="55"/>
      <c r="C1" s="55"/>
      <c r="D1" s="55"/>
      <c r="E1" s="55"/>
      <c r="F1" s="55"/>
      <c r="G1" s="55"/>
      <c r="H1" s="55"/>
      <c r="I1" s="98" t="s">
        <v>111</v>
      </c>
      <c r="J1" s="54"/>
      <c r="K1" s="54"/>
      <c r="L1" s="54"/>
      <c r="M1" s="54"/>
      <c r="N1" s="54"/>
      <c r="O1" s="54"/>
      <c r="P1" s="54"/>
    </row>
    <row r="2" spans="1:16" ht="15" customHeight="1">
      <c r="A2" s="64" t="s">
        <v>61</v>
      </c>
      <c r="B2" s="64"/>
      <c r="C2" s="64"/>
      <c r="D2" s="64"/>
      <c r="E2" s="64"/>
      <c r="F2" s="64"/>
      <c r="G2" s="64"/>
      <c r="H2" s="64"/>
      <c r="I2" s="65" t="s">
        <v>90</v>
      </c>
      <c r="J2" s="65"/>
      <c r="K2" s="65"/>
      <c r="L2" s="65"/>
      <c r="M2" s="65"/>
      <c r="N2" s="65"/>
      <c r="O2" s="65"/>
      <c r="P2" s="65"/>
    </row>
    <row r="3" spans="1:16" ht="15" customHeight="1" thickBot="1">
      <c r="A3" s="23"/>
      <c r="B3" s="1"/>
      <c r="C3" s="25"/>
      <c r="D3" s="25"/>
      <c r="E3" s="25"/>
      <c r="F3" s="25"/>
      <c r="G3" s="26"/>
      <c r="H3" s="26" t="s">
        <v>8</v>
      </c>
      <c r="J3" s="1"/>
      <c r="K3" s="1"/>
      <c r="L3" s="1"/>
      <c r="M3" s="1"/>
      <c r="N3" s="1"/>
      <c r="O3" s="25"/>
      <c r="P3" s="34" t="s">
        <v>9</v>
      </c>
    </row>
    <row r="4" spans="1:16" ht="17.100000000000001" customHeight="1">
      <c r="A4" s="44" t="s">
        <v>5</v>
      </c>
      <c r="B4" s="27" t="s">
        <v>6</v>
      </c>
      <c r="C4" s="61" t="s">
        <v>1</v>
      </c>
      <c r="D4" s="62"/>
      <c r="E4" s="62"/>
      <c r="F4" s="63"/>
      <c r="G4" s="63"/>
      <c r="H4" s="63"/>
      <c r="I4" s="66" t="s">
        <v>28</v>
      </c>
      <c r="J4" s="66"/>
      <c r="K4" s="66"/>
      <c r="L4" s="67"/>
      <c r="M4" s="48" t="s">
        <v>2</v>
      </c>
      <c r="N4" s="50" t="s">
        <v>3</v>
      </c>
      <c r="O4" s="52" t="s">
        <v>30</v>
      </c>
      <c r="P4" s="58" t="s">
        <v>7</v>
      </c>
    </row>
    <row r="5" spans="1:16" ht="27.95" customHeight="1">
      <c r="A5" s="45"/>
      <c r="B5" s="28"/>
      <c r="C5" s="35" t="s">
        <v>10</v>
      </c>
      <c r="D5" s="37" t="s">
        <v>11</v>
      </c>
      <c r="E5" s="37" t="s">
        <v>12</v>
      </c>
      <c r="F5" s="37" t="s">
        <v>13</v>
      </c>
      <c r="G5" s="36" t="s">
        <v>14</v>
      </c>
      <c r="H5" s="36" t="s">
        <v>15</v>
      </c>
      <c r="I5" s="38" t="s">
        <v>22</v>
      </c>
      <c r="J5" s="36" t="s">
        <v>31</v>
      </c>
      <c r="K5" s="36" t="s">
        <v>23</v>
      </c>
      <c r="L5" s="39" t="s">
        <v>24</v>
      </c>
      <c r="M5" s="49"/>
      <c r="N5" s="51"/>
      <c r="O5" s="53"/>
      <c r="P5" s="59"/>
    </row>
    <row r="6" spans="1:16" ht="60" customHeight="1" thickBot="1">
      <c r="A6" s="46"/>
      <c r="B6" s="29" t="s">
        <v>0</v>
      </c>
      <c r="C6" s="21" t="s">
        <v>16</v>
      </c>
      <c r="D6" s="21" t="s">
        <v>17</v>
      </c>
      <c r="E6" s="21" t="s">
        <v>18</v>
      </c>
      <c r="F6" s="21" t="s">
        <v>19</v>
      </c>
      <c r="G6" s="21" t="s">
        <v>20</v>
      </c>
      <c r="H6" s="21" t="s">
        <v>21</v>
      </c>
      <c r="I6" s="20" t="s">
        <v>25</v>
      </c>
      <c r="J6" s="21" t="s">
        <v>32</v>
      </c>
      <c r="K6" s="21" t="s">
        <v>29</v>
      </c>
      <c r="L6" s="21" t="s">
        <v>26</v>
      </c>
      <c r="M6" s="21" t="s">
        <v>27</v>
      </c>
      <c r="N6" s="20" t="s">
        <v>4</v>
      </c>
      <c r="O6" s="22" t="s">
        <v>33</v>
      </c>
      <c r="P6" s="60"/>
    </row>
    <row r="7" spans="1:16" ht="3" customHeight="1">
      <c r="A7" s="18"/>
      <c r="B7" s="6"/>
      <c r="C7" s="7"/>
      <c r="D7" s="7"/>
      <c r="E7" s="7"/>
      <c r="F7" s="8"/>
      <c r="G7" s="8"/>
      <c r="H7" s="8"/>
      <c r="I7" s="16"/>
      <c r="J7" s="14"/>
      <c r="K7" s="14"/>
      <c r="L7" s="14"/>
      <c r="M7" s="32"/>
      <c r="N7" s="30"/>
      <c r="O7" s="12"/>
      <c r="P7" s="10"/>
    </row>
    <row r="8" spans="1:16" ht="39.950000000000003" customHeight="1">
      <c r="A8" s="95" t="s">
        <v>100</v>
      </c>
      <c r="B8" s="97">
        <v>14419789</v>
      </c>
      <c r="C8" s="77">
        <v>11546609</v>
      </c>
      <c r="D8" s="77">
        <v>5758902</v>
      </c>
      <c r="E8" s="77">
        <v>869564</v>
      </c>
      <c r="F8" s="77">
        <v>1447011</v>
      </c>
      <c r="G8" s="77">
        <v>760433</v>
      </c>
      <c r="H8" s="77">
        <v>2167694</v>
      </c>
      <c r="I8" s="81">
        <v>528295</v>
      </c>
      <c r="J8" s="81">
        <v>41</v>
      </c>
      <c r="K8" s="90">
        <v>0</v>
      </c>
      <c r="L8" s="81">
        <v>14670</v>
      </c>
      <c r="M8" s="77">
        <v>2302699</v>
      </c>
      <c r="N8" s="92">
        <v>0</v>
      </c>
      <c r="O8" s="84">
        <v>570482</v>
      </c>
      <c r="P8" s="93" t="s">
        <v>102</v>
      </c>
    </row>
    <row r="9" spans="1:16" ht="21.95" customHeight="1">
      <c r="A9" s="70" t="s">
        <v>45</v>
      </c>
      <c r="B9" s="96">
        <v>1082510</v>
      </c>
      <c r="C9" s="76">
        <v>907403</v>
      </c>
      <c r="D9" s="76">
        <v>353322</v>
      </c>
      <c r="E9" s="76">
        <v>117423</v>
      </c>
      <c r="F9" s="76">
        <v>120387</v>
      </c>
      <c r="G9" s="76">
        <v>60002</v>
      </c>
      <c r="H9" s="76">
        <v>218388</v>
      </c>
      <c r="I9" s="80">
        <v>36401</v>
      </c>
      <c r="J9" s="89">
        <v>0</v>
      </c>
      <c r="K9" s="89">
        <v>0</v>
      </c>
      <c r="L9" s="80">
        <v>1480</v>
      </c>
      <c r="M9" s="76">
        <v>144526</v>
      </c>
      <c r="N9" s="91">
        <v>0</v>
      </c>
      <c r="O9" s="83">
        <v>30581</v>
      </c>
      <c r="P9" s="85" t="s">
        <v>75</v>
      </c>
    </row>
    <row r="10" spans="1:16" ht="21.95" customHeight="1">
      <c r="A10" s="70" t="s">
        <v>46</v>
      </c>
      <c r="B10" s="96">
        <v>1240751</v>
      </c>
      <c r="C10" s="76">
        <v>963050</v>
      </c>
      <c r="D10" s="76">
        <v>447810</v>
      </c>
      <c r="E10" s="76">
        <v>45973</v>
      </c>
      <c r="F10" s="76">
        <v>162531</v>
      </c>
      <c r="G10" s="76">
        <v>81401</v>
      </c>
      <c r="H10" s="76">
        <v>175621</v>
      </c>
      <c r="I10" s="80">
        <v>48604</v>
      </c>
      <c r="J10" s="89">
        <v>0</v>
      </c>
      <c r="K10" s="89">
        <v>0</v>
      </c>
      <c r="L10" s="80">
        <v>1112</v>
      </c>
      <c r="M10" s="76">
        <v>269300</v>
      </c>
      <c r="N10" s="91">
        <v>0</v>
      </c>
      <c r="O10" s="83">
        <v>8401</v>
      </c>
      <c r="P10" s="85" t="s">
        <v>76</v>
      </c>
    </row>
    <row r="11" spans="1:16" ht="21.95" customHeight="1">
      <c r="A11" s="70" t="s">
        <v>47</v>
      </c>
      <c r="B11" s="96">
        <v>1472633</v>
      </c>
      <c r="C11" s="76">
        <v>892450</v>
      </c>
      <c r="D11" s="76">
        <v>461397</v>
      </c>
      <c r="E11" s="76">
        <v>44987</v>
      </c>
      <c r="F11" s="76">
        <v>53828</v>
      </c>
      <c r="G11" s="76">
        <v>103551</v>
      </c>
      <c r="H11" s="76">
        <v>185066</v>
      </c>
      <c r="I11" s="80">
        <v>41595</v>
      </c>
      <c r="J11" s="89">
        <v>0</v>
      </c>
      <c r="K11" s="89">
        <v>0</v>
      </c>
      <c r="L11" s="80">
        <v>2026</v>
      </c>
      <c r="M11" s="76">
        <v>477069</v>
      </c>
      <c r="N11" s="91">
        <v>0</v>
      </c>
      <c r="O11" s="83">
        <v>103114</v>
      </c>
      <c r="P11" s="85" t="s">
        <v>77</v>
      </c>
    </row>
    <row r="12" spans="1:16" ht="21.95" customHeight="1">
      <c r="A12" s="70" t="s">
        <v>48</v>
      </c>
      <c r="B12" s="96">
        <v>2374821</v>
      </c>
      <c r="C12" s="76">
        <v>1968802</v>
      </c>
      <c r="D12" s="76">
        <v>920676</v>
      </c>
      <c r="E12" s="76">
        <v>151369</v>
      </c>
      <c r="F12" s="76">
        <v>290604</v>
      </c>
      <c r="G12" s="76">
        <v>119892</v>
      </c>
      <c r="H12" s="76">
        <v>385349</v>
      </c>
      <c r="I12" s="80">
        <v>97055</v>
      </c>
      <c r="J12" s="89">
        <v>0</v>
      </c>
      <c r="K12" s="89">
        <v>0</v>
      </c>
      <c r="L12" s="80">
        <v>3858</v>
      </c>
      <c r="M12" s="76">
        <v>243976</v>
      </c>
      <c r="N12" s="91">
        <v>0</v>
      </c>
      <c r="O12" s="83">
        <v>162043</v>
      </c>
      <c r="P12" s="85" t="s">
        <v>78</v>
      </c>
    </row>
    <row r="13" spans="1:16" ht="21.95" customHeight="1">
      <c r="A13" s="70" t="s">
        <v>49</v>
      </c>
      <c r="B13" s="96">
        <v>1416929</v>
      </c>
      <c r="C13" s="76">
        <v>793075</v>
      </c>
      <c r="D13" s="76">
        <v>443941</v>
      </c>
      <c r="E13" s="76">
        <v>52611</v>
      </c>
      <c r="F13" s="76">
        <v>81182</v>
      </c>
      <c r="G13" s="76">
        <v>24670</v>
      </c>
      <c r="H13" s="76">
        <v>146632</v>
      </c>
      <c r="I13" s="80">
        <v>42172</v>
      </c>
      <c r="J13" s="89">
        <v>0</v>
      </c>
      <c r="K13" s="89">
        <v>0</v>
      </c>
      <c r="L13" s="80">
        <v>1866</v>
      </c>
      <c r="M13" s="76">
        <v>173974</v>
      </c>
      <c r="N13" s="91">
        <v>0</v>
      </c>
      <c r="O13" s="83">
        <v>449880</v>
      </c>
      <c r="P13" s="85" t="s">
        <v>79</v>
      </c>
    </row>
    <row r="14" spans="1:16" ht="21.95" customHeight="1">
      <c r="A14" s="70" t="s">
        <v>50</v>
      </c>
      <c r="B14" s="96">
        <v>1580040</v>
      </c>
      <c r="C14" s="76">
        <v>1357630</v>
      </c>
      <c r="D14" s="76">
        <v>610561</v>
      </c>
      <c r="E14" s="76">
        <v>125687</v>
      </c>
      <c r="F14" s="76">
        <v>205665</v>
      </c>
      <c r="G14" s="76">
        <v>64919</v>
      </c>
      <c r="H14" s="76">
        <v>283780</v>
      </c>
      <c r="I14" s="80">
        <v>65446</v>
      </c>
      <c r="J14" s="89">
        <v>0</v>
      </c>
      <c r="K14" s="89">
        <v>0</v>
      </c>
      <c r="L14" s="80">
        <v>1572</v>
      </c>
      <c r="M14" s="76">
        <v>264075</v>
      </c>
      <c r="N14" s="91">
        <v>0</v>
      </c>
      <c r="O14" s="83">
        <v>-41665</v>
      </c>
      <c r="P14" s="85" t="s">
        <v>80</v>
      </c>
    </row>
    <row r="15" spans="1:16" ht="21.95" customHeight="1">
      <c r="A15" s="70" t="s">
        <v>51</v>
      </c>
      <c r="B15" s="96">
        <v>1034542</v>
      </c>
      <c r="C15" s="76">
        <v>833122</v>
      </c>
      <c r="D15" s="76">
        <v>494613</v>
      </c>
      <c r="E15" s="76">
        <v>51693</v>
      </c>
      <c r="F15" s="76">
        <v>63330</v>
      </c>
      <c r="G15" s="76">
        <v>49831</v>
      </c>
      <c r="H15" s="76">
        <v>135126</v>
      </c>
      <c r="I15" s="80">
        <v>36080</v>
      </c>
      <c r="J15" s="89">
        <v>0</v>
      </c>
      <c r="K15" s="89">
        <v>0</v>
      </c>
      <c r="L15" s="80">
        <v>2450</v>
      </c>
      <c r="M15" s="76">
        <v>150509</v>
      </c>
      <c r="N15" s="91">
        <v>0</v>
      </c>
      <c r="O15" s="83">
        <v>50912</v>
      </c>
      <c r="P15" s="85" t="s">
        <v>81</v>
      </c>
    </row>
    <row r="16" spans="1:16" ht="21.95" customHeight="1">
      <c r="A16" s="70" t="s">
        <v>52</v>
      </c>
      <c r="B16" s="96">
        <v>1468860</v>
      </c>
      <c r="C16" s="76">
        <v>1708856</v>
      </c>
      <c r="D16" s="76">
        <v>956130</v>
      </c>
      <c r="E16" s="76">
        <v>154067</v>
      </c>
      <c r="F16" s="76">
        <v>121436</v>
      </c>
      <c r="G16" s="76">
        <v>122321</v>
      </c>
      <c r="H16" s="76">
        <v>284354</v>
      </c>
      <c r="I16" s="80">
        <v>74094</v>
      </c>
      <c r="J16" s="80">
        <v>41</v>
      </c>
      <c r="K16" s="89">
        <v>0</v>
      </c>
      <c r="L16" s="80">
        <v>-3587</v>
      </c>
      <c r="M16" s="76">
        <v>197915</v>
      </c>
      <c r="N16" s="91">
        <v>0</v>
      </c>
      <c r="O16" s="83">
        <v>-437911</v>
      </c>
      <c r="P16" s="85" t="s">
        <v>82</v>
      </c>
    </row>
    <row r="17" spans="1:16" ht="21.95" customHeight="1">
      <c r="A17" s="70" t="s">
        <v>53</v>
      </c>
      <c r="B17" s="96">
        <v>842086</v>
      </c>
      <c r="C17" s="76">
        <v>624779</v>
      </c>
      <c r="D17" s="76">
        <v>351874</v>
      </c>
      <c r="E17" s="76">
        <v>23470</v>
      </c>
      <c r="F17" s="76">
        <v>100482</v>
      </c>
      <c r="G17" s="76">
        <v>26740</v>
      </c>
      <c r="H17" s="76">
        <v>92488</v>
      </c>
      <c r="I17" s="80">
        <v>28585</v>
      </c>
      <c r="J17" s="89">
        <v>0</v>
      </c>
      <c r="K17" s="89">
        <v>0</v>
      </c>
      <c r="L17" s="80">
        <v>1140</v>
      </c>
      <c r="M17" s="76">
        <v>151656</v>
      </c>
      <c r="N17" s="91">
        <v>0</v>
      </c>
      <c r="O17" s="83">
        <v>65650</v>
      </c>
      <c r="P17" s="85" t="s">
        <v>83</v>
      </c>
    </row>
    <row r="18" spans="1:16" ht="21.95" customHeight="1">
      <c r="A18" s="70" t="s">
        <v>54</v>
      </c>
      <c r="B18" s="96">
        <v>1006926</v>
      </c>
      <c r="C18" s="76">
        <v>796643</v>
      </c>
      <c r="D18" s="76">
        <v>376451</v>
      </c>
      <c r="E18" s="76">
        <v>59363</v>
      </c>
      <c r="F18" s="76">
        <v>130904</v>
      </c>
      <c r="G18" s="76">
        <v>30435</v>
      </c>
      <c r="H18" s="76">
        <v>162554</v>
      </c>
      <c r="I18" s="80">
        <v>35209</v>
      </c>
      <c r="J18" s="89">
        <v>0</v>
      </c>
      <c r="K18" s="89">
        <v>0</v>
      </c>
      <c r="L18" s="80">
        <v>1727</v>
      </c>
      <c r="M18" s="76">
        <v>71612</v>
      </c>
      <c r="N18" s="91">
        <v>0</v>
      </c>
      <c r="O18" s="83">
        <v>138672</v>
      </c>
      <c r="P18" s="85" t="s">
        <v>84</v>
      </c>
    </row>
    <row r="19" spans="1:16" ht="21.95" customHeight="1">
      <c r="A19" s="70" t="s">
        <v>55</v>
      </c>
      <c r="B19" s="96">
        <v>451110</v>
      </c>
      <c r="C19" s="76">
        <v>326287</v>
      </c>
      <c r="D19" s="76">
        <v>178094</v>
      </c>
      <c r="E19" s="76">
        <v>27485</v>
      </c>
      <c r="F19" s="76">
        <v>29401</v>
      </c>
      <c r="G19" s="76">
        <v>20202</v>
      </c>
      <c r="H19" s="76">
        <v>55249</v>
      </c>
      <c r="I19" s="80">
        <v>15446</v>
      </c>
      <c r="J19" s="89">
        <v>0</v>
      </c>
      <c r="K19" s="89">
        <v>0</v>
      </c>
      <c r="L19" s="80">
        <v>410</v>
      </c>
      <c r="M19" s="76">
        <v>103945</v>
      </c>
      <c r="N19" s="91">
        <v>0</v>
      </c>
      <c r="O19" s="83">
        <v>20879</v>
      </c>
      <c r="P19" s="85" t="s">
        <v>85</v>
      </c>
    </row>
    <row r="20" spans="1:16" ht="21.95" customHeight="1">
      <c r="A20" s="70" t="s">
        <v>92</v>
      </c>
      <c r="B20" s="96">
        <v>105069</v>
      </c>
      <c r="C20" s="76">
        <v>90613</v>
      </c>
      <c r="D20" s="76">
        <v>29623</v>
      </c>
      <c r="E20" s="76">
        <v>540</v>
      </c>
      <c r="F20" s="76">
        <v>47468</v>
      </c>
      <c r="G20" s="76">
        <v>169</v>
      </c>
      <c r="H20" s="76">
        <v>11848</v>
      </c>
      <c r="I20" s="80">
        <v>958</v>
      </c>
      <c r="J20" s="89">
        <v>0</v>
      </c>
      <c r="K20" s="89">
        <v>0</v>
      </c>
      <c r="L20" s="80">
        <v>7</v>
      </c>
      <c r="M20" s="76">
        <v>14456</v>
      </c>
      <c r="N20" s="91">
        <v>0</v>
      </c>
      <c r="O20" s="87">
        <v>0</v>
      </c>
      <c r="P20" s="85" t="s">
        <v>103</v>
      </c>
    </row>
    <row r="21" spans="1:16" ht="21.95" customHeight="1">
      <c r="A21" s="70" t="s">
        <v>93</v>
      </c>
      <c r="B21" s="96">
        <v>128991</v>
      </c>
      <c r="C21" s="76">
        <v>120158</v>
      </c>
      <c r="D21" s="76">
        <v>33904</v>
      </c>
      <c r="E21" s="76">
        <v>4905</v>
      </c>
      <c r="F21" s="76">
        <v>14599</v>
      </c>
      <c r="G21" s="76">
        <v>54027</v>
      </c>
      <c r="H21" s="76">
        <v>10954</v>
      </c>
      <c r="I21" s="80">
        <v>1476</v>
      </c>
      <c r="J21" s="89">
        <v>0</v>
      </c>
      <c r="K21" s="89">
        <v>0</v>
      </c>
      <c r="L21" s="80">
        <v>292</v>
      </c>
      <c r="M21" s="76">
        <v>9068</v>
      </c>
      <c r="N21" s="91">
        <v>0</v>
      </c>
      <c r="O21" s="83">
        <v>-234</v>
      </c>
      <c r="P21" s="85" t="s">
        <v>104</v>
      </c>
    </row>
    <row r="22" spans="1:16" ht="21.95" customHeight="1">
      <c r="A22" s="70" t="s">
        <v>94</v>
      </c>
      <c r="B22" s="96">
        <v>82751</v>
      </c>
      <c r="C22" s="76">
        <v>64532</v>
      </c>
      <c r="D22" s="76">
        <v>36466</v>
      </c>
      <c r="E22" s="76">
        <v>6924</v>
      </c>
      <c r="F22" s="76">
        <v>6141</v>
      </c>
      <c r="G22" s="76">
        <v>233</v>
      </c>
      <c r="H22" s="76">
        <v>11151</v>
      </c>
      <c r="I22" s="80">
        <v>3618</v>
      </c>
      <c r="J22" s="89">
        <v>0</v>
      </c>
      <c r="K22" s="89">
        <v>0</v>
      </c>
      <c r="L22" s="89">
        <v>0</v>
      </c>
      <c r="M22" s="76">
        <v>16793</v>
      </c>
      <c r="N22" s="91">
        <v>0</v>
      </c>
      <c r="O22" s="83">
        <v>1426</v>
      </c>
      <c r="P22" s="85" t="s">
        <v>105</v>
      </c>
    </row>
    <row r="23" spans="1:16" ht="21.95" customHeight="1">
      <c r="A23" s="70" t="s">
        <v>95</v>
      </c>
      <c r="B23" s="96">
        <v>131771</v>
      </c>
      <c r="C23" s="76">
        <v>99210</v>
      </c>
      <c r="D23" s="76">
        <v>64039</v>
      </c>
      <c r="E23" s="76">
        <v>3069</v>
      </c>
      <c r="F23" s="76">
        <v>19053</v>
      </c>
      <c r="G23" s="76">
        <v>2042</v>
      </c>
      <c r="H23" s="76">
        <v>9132</v>
      </c>
      <c r="I23" s="80">
        <v>1557</v>
      </c>
      <c r="J23" s="89">
        <v>0</v>
      </c>
      <c r="K23" s="89">
        <v>0</v>
      </c>
      <c r="L23" s="80">
        <v>319</v>
      </c>
      <c r="M23" s="76">
        <v>13826</v>
      </c>
      <c r="N23" s="91">
        <v>0</v>
      </c>
      <c r="O23" s="83">
        <v>18735</v>
      </c>
      <c r="P23" s="85" t="s">
        <v>106</v>
      </c>
    </row>
    <row r="24" spans="1:16" ht="30" customHeight="1">
      <c r="A24" s="71" t="s">
        <v>96</v>
      </c>
      <c r="B24" s="97">
        <v>3510542</v>
      </c>
      <c r="C24" s="77">
        <v>3125406</v>
      </c>
      <c r="D24" s="77">
        <v>730080</v>
      </c>
      <c r="E24" s="77">
        <v>1055271</v>
      </c>
      <c r="F24" s="77">
        <v>797665</v>
      </c>
      <c r="G24" s="77">
        <v>282229</v>
      </c>
      <c r="H24" s="77">
        <v>147937</v>
      </c>
      <c r="I24" s="81">
        <v>109740</v>
      </c>
      <c r="J24" s="90">
        <v>0</v>
      </c>
      <c r="K24" s="90">
        <v>0</v>
      </c>
      <c r="L24" s="81">
        <v>2484</v>
      </c>
      <c r="M24" s="77">
        <v>92977</v>
      </c>
      <c r="N24" s="92">
        <v>0</v>
      </c>
      <c r="O24" s="84">
        <v>292160</v>
      </c>
      <c r="P24" s="93" t="s">
        <v>107</v>
      </c>
    </row>
    <row r="25" spans="1:16" ht="21.95" customHeight="1">
      <c r="A25" s="70" t="s">
        <v>97</v>
      </c>
      <c r="B25" s="96">
        <v>2704399</v>
      </c>
      <c r="C25" s="76">
        <v>2352368</v>
      </c>
      <c r="D25" s="76">
        <v>549630</v>
      </c>
      <c r="E25" s="76">
        <v>853992</v>
      </c>
      <c r="F25" s="76">
        <v>495586</v>
      </c>
      <c r="G25" s="76">
        <v>211601</v>
      </c>
      <c r="H25" s="76">
        <v>140353</v>
      </c>
      <c r="I25" s="80">
        <v>99378</v>
      </c>
      <c r="J25" s="89">
        <v>0</v>
      </c>
      <c r="K25" s="89">
        <v>0</v>
      </c>
      <c r="L25" s="80">
        <v>1828</v>
      </c>
      <c r="M25" s="76">
        <v>73256</v>
      </c>
      <c r="N25" s="91">
        <v>0</v>
      </c>
      <c r="O25" s="83">
        <v>278775</v>
      </c>
      <c r="P25" s="85" t="s">
        <v>108</v>
      </c>
    </row>
    <row r="26" spans="1:16" ht="21.95" customHeight="1">
      <c r="A26" s="70" t="s">
        <v>98</v>
      </c>
      <c r="B26" s="96">
        <v>806144</v>
      </c>
      <c r="C26" s="76">
        <v>773039</v>
      </c>
      <c r="D26" s="76">
        <v>180450</v>
      </c>
      <c r="E26" s="76">
        <v>201279</v>
      </c>
      <c r="F26" s="76">
        <v>302080</v>
      </c>
      <c r="G26" s="76">
        <v>70628</v>
      </c>
      <c r="H26" s="76">
        <v>7584</v>
      </c>
      <c r="I26" s="80">
        <v>10362</v>
      </c>
      <c r="J26" s="89">
        <v>0</v>
      </c>
      <c r="K26" s="89">
        <v>0</v>
      </c>
      <c r="L26" s="80">
        <v>656</v>
      </c>
      <c r="M26" s="76">
        <v>19721</v>
      </c>
      <c r="N26" s="91">
        <v>0</v>
      </c>
      <c r="O26" s="83">
        <v>13384</v>
      </c>
      <c r="P26" s="85" t="s">
        <v>109</v>
      </c>
    </row>
    <row r="27" spans="1:16" ht="30" customHeight="1">
      <c r="A27" s="71" t="s">
        <v>99</v>
      </c>
      <c r="B27" s="97">
        <v>306621</v>
      </c>
      <c r="C27" s="77">
        <v>280188</v>
      </c>
      <c r="D27" s="77">
        <v>161035</v>
      </c>
      <c r="E27" s="77">
        <v>8374</v>
      </c>
      <c r="F27" s="77">
        <v>30583</v>
      </c>
      <c r="G27" s="77">
        <v>5715</v>
      </c>
      <c r="H27" s="77">
        <v>61731</v>
      </c>
      <c r="I27" s="81">
        <v>12142</v>
      </c>
      <c r="J27" s="90">
        <v>0</v>
      </c>
      <c r="K27" s="90">
        <v>0</v>
      </c>
      <c r="L27" s="81">
        <v>608</v>
      </c>
      <c r="M27" s="77">
        <v>4734</v>
      </c>
      <c r="N27" s="92">
        <v>0</v>
      </c>
      <c r="O27" s="84">
        <v>21699</v>
      </c>
      <c r="P27" s="93" t="s">
        <v>110</v>
      </c>
    </row>
    <row r="28" spans="1:16" ht="21.95" customHeight="1">
      <c r="A28" s="70" t="s">
        <v>97</v>
      </c>
      <c r="B28" s="96">
        <v>239445</v>
      </c>
      <c r="C28" s="76">
        <v>215473</v>
      </c>
      <c r="D28" s="76">
        <v>107563</v>
      </c>
      <c r="E28" s="76">
        <v>6456</v>
      </c>
      <c r="F28" s="76">
        <v>28839</v>
      </c>
      <c r="G28" s="76">
        <v>3702</v>
      </c>
      <c r="H28" s="76">
        <v>58138</v>
      </c>
      <c r="I28" s="80">
        <v>10266</v>
      </c>
      <c r="J28" s="89">
        <v>0</v>
      </c>
      <c r="K28" s="89">
        <v>0</v>
      </c>
      <c r="L28" s="80">
        <v>508</v>
      </c>
      <c r="M28" s="76">
        <v>3863</v>
      </c>
      <c r="N28" s="91">
        <v>0</v>
      </c>
      <c r="O28" s="83">
        <v>20108</v>
      </c>
      <c r="P28" s="85" t="s">
        <v>108</v>
      </c>
    </row>
    <row r="29" spans="1:16" ht="21.95" customHeight="1">
      <c r="A29" s="70" t="s">
        <v>98</v>
      </c>
      <c r="B29" s="96">
        <v>67177</v>
      </c>
      <c r="C29" s="76">
        <v>64715</v>
      </c>
      <c r="D29" s="76">
        <v>53472</v>
      </c>
      <c r="E29" s="76">
        <v>1918</v>
      </c>
      <c r="F29" s="76">
        <v>1744</v>
      </c>
      <c r="G29" s="76">
        <v>2013</v>
      </c>
      <c r="H29" s="76">
        <v>3593</v>
      </c>
      <c r="I29" s="80">
        <v>1876</v>
      </c>
      <c r="J29" s="89">
        <v>0</v>
      </c>
      <c r="K29" s="89">
        <v>0</v>
      </c>
      <c r="L29" s="80">
        <v>100</v>
      </c>
      <c r="M29" s="76">
        <v>871</v>
      </c>
      <c r="N29" s="91">
        <v>0</v>
      </c>
      <c r="O29" s="83">
        <v>1591</v>
      </c>
      <c r="P29" s="85" t="s">
        <v>109</v>
      </c>
    </row>
    <row r="30" spans="1:16" ht="3" customHeight="1" thickBot="1">
      <c r="A30" s="17"/>
      <c r="B30" s="24"/>
      <c r="C30" s="11"/>
      <c r="D30" s="11"/>
      <c r="E30" s="11"/>
      <c r="F30" s="11"/>
      <c r="G30" s="19"/>
      <c r="H30" s="19"/>
      <c r="I30" s="17"/>
      <c r="J30" s="15"/>
      <c r="K30" s="15"/>
      <c r="L30" s="15"/>
      <c r="M30" s="33"/>
      <c r="N30" s="31"/>
      <c r="O30" s="13"/>
      <c r="P30" s="9"/>
    </row>
    <row r="31" spans="1:16" s="2" customFormat="1" ht="24.95" customHeight="1">
      <c r="A31" s="42"/>
      <c r="B31" s="43"/>
      <c r="C31" s="43"/>
      <c r="D31" s="43"/>
      <c r="E31" s="43"/>
      <c r="F31" s="43"/>
      <c r="G31" s="43"/>
      <c r="H31" s="43"/>
      <c r="I31" s="56"/>
      <c r="J31" s="57"/>
      <c r="K31" s="57"/>
      <c r="L31" s="57"/>
      <c r="M31" s="57"/>
      <c r="N31" s="57"/>
      <c r="O31" s="57"/>
      <c r="P31" s="57"/>
    </row>
  </sheetData>
  <mergeCells count="13">
    <mergeCell ref="M4:M5"/>
    <mergeCell ref="N4:N5"/>
    <mergeCell ref="O4:O5"/>
    <mergeCell ref="P4:P6"/>
    <mergeCell ref="A31:H31"/>
    <mergeCell ref="I31:P31"/>
    <mergeCell ref="A1:H1"/>
    <mergeCell ref="I1:P1"/>
    <mergeCell ref="A2:H2"/>
    <mergeCell ref="I2:P2"/>
    <mergeCell ref="A4:A6"/>
    <mergeCell ref="C4:H4"/>
    <mergeCell ref="I4:L4"/>
  </mergeCells>
  <phoneticPr fontId="2" type="noConversion"/>
  <printOptions horizontalCentered="1"/>
  <pageMargins left="0.39370078740157483" right="0.39370078740157483" top="0.59055118110236227" bottom="0.98425196850393704" header="0.39370078740157483" footer="0.98425196850393704"/>
  <pageSetup paperSize="9" firstPageNumber="39" orientation="portrait" useFirstPageNumber="1" horizontalDpi="4294967292" r:id="rId1"/>
  <headerFooter alignWithMargins="0">
    <oddFooter>&amp;C&amp;10  -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表</vt:lpstr>
      <vt:lpstr>表(續1完)</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楊子江</cp:lastModifiedBy>
  <cp:lastPrinted>2017-01-24T08:40:52Z</cp:lastPrinted>
  <dcterms:created xsi:type="dcterms:W3CDTF">2001-11-06T09:07:39Z</dcterms:created>
  <dcterms:modified xsi:type="dcterms:W3CDTF">2025-03-20T08:34:18Z</dcterms:modified>
</cp:coreProperties>
</file>