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4\"/>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0" i="1" l="1"/>
  <c r="A31" i="1"/>
  <c r="A32" i="1"/>
  <c r="A33" i="1"/>
</calcChain>
</file>

<file path=xl/sharedStrings.xml><?xml version="1.0" encoding="utf-8"?>
<sst xmlns="http://schemas.openxmlformats.org/spreadsheetml/2006/main" count="45" uniqueCount="45">
  <si>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</si>
  <si>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</si>
  <si>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</si>
  <si>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</si>
  <si>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</si>
  <si>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</si>
  <si>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</si>
  <si>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</si>
  <si>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</si>
  <si>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</si>
  <si>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</si>
  <si>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</si>
  <si>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</si>
  <si>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</si>
  <si>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</si>
  <si>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</si>
  <si>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</si>
  <si>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</si>
  <si>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</si>
  <si>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Mar. 2025</t>
  </si>
  <si>
    <t xml:space="preserve"> Actual accounts</t>
  </si>
  <si>
    <t xml:space="preserve"> 2025, Budget accounts</t>
  </si>
  <si>
    <t>Explanation：</t>
  </si>
  <si>
    <t>說    明：</t>
  </si>
  <si>
    <t>Source：</t>
  </si>
  <si>
    <t>資料來源：</t>
  </si>
  <si>
    <t>114年1- 3月實際數</t>
  </si>
  <si>
    <t>114年預算數</t>
  </si>
  <si>
    <t xml:space="preserve"> 99年</t>
  </si>
  <si>
    <t>100年</t>
  </si>
  <si>
    <t>101年</t>
  </si>
  <si>
    <t>102年</t>
  </si>
  <si>
    <t>103年</t>
  </si>
  <si>
    <t>104年</t>
  </si>
  <si>
    <t>105年</t>
  </si>
  <si>
    <t>106年</t>
  </si>
  <si>
    <t>107年</t>
  </si>
  <si>
    <t>108年</t>
  </si>
  <si>
    <t>109年</t>
  </si>
  <si>
    <t>110年</t>
  </si>
  <si>
    <t>111年</t>
  </si>
  <si>
    <t>112年</t>
  </si>
  <si>
    <t>113年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</si>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</sst>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44</v>
      </c>
      <c r="B1" s="67"/>
      <c r="C1" s="67"/>
      <c r="D1" s="67"/>
      <c r="E1" s="67"/>
      <c r="F1" s="67"/>
      <c r="G1" s="67"/>
      <c r="H1" s="67"/>
      <c r="I1" s="67"/>
      <c r="J1" s="67"/>
    </row>
    <row r="2" spans="1:10" ht="20.100000000000001" customHeight="1">
      <c r="A2" s="84" t="s">
        <v>43</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1.3" customHeight="1">
      <c r="A10" s="11"/>
      <c r="B10" s="83" t="s">
        <v>28</v>
      </c>
      <c r="C10" s="75">
        <v>493386</v>
      </c>
      <c r="D10" s="77">
        <v>228765</v>
      </c>
      <c r="E10" s="77">
        <v>264621</v>
      </c>
      <c r="F10" s="77">
        <v>1714937</v>
      </c>
      <c r="G10" s="81">
        <v>13.3</v>
      </c>
      <c r="H10" s="82">
        <v>2010</v>
      </c>
      <c r="I10" s="53"/>
      <c r="J10" s="9"/>
    </row>
    <row r="11" spans="1:10" ht="21.3" customHeight="1">
      <c r="A11" s="11"/>
      <c r="B11" s="83" t="s">
        <v>29</v>
      </c>
      <c r="C11" s="75">
        <v>408557</v>
      </c>
      <c r="D11" s="77">
        <v>205301</v>
      </c>
      <c r="E11" s="77">
        <v>203256</v>
      </c>
      <c r="F11" s="77">
        <v>1788412</v>
      </c>
      <c r="G11" s="81">
        <v>11.5</v>
      </c>
      <c r="H11" s="82">
        <v>2011</v>
      </c>
      <c r="I11" s="53"/>
      <c r="J11" s="9"/>
    </row>
    <row r="12" spans="1:10" ht="21.3" customHeight="1">
      <c r="A12" s="11"/>
      <c r="B12" s="83" t="s">
        <v>30</v>
      </c>
      <c r="C12" s="75">
        <v>310333</v>
      </c>
      <c r="D12" s="77">
        <v>288500</v>
      </c>
      <c r="E12" s="77">
        <v>21833</v>
      </c>
      <c r="F12" s="77">
        <v>1938637</v>
      </c>
      <c r="G12" s="81">
        <v>14.9</v>
      </c>
      <c r="H12" s="82">
        <v>2012</v>
      </c>
      <c r="I12" s="53"/>
      <c r="J12" s="9"/>
    </row>
    <row r="13" spans="1:10" ht="21.3" customHeight="1">
      <c r="A13" s="11"/>
      <c r="B13" s="83" t="s">
        <v>31</v>
      </c>
      <c r="C13" s="75">
        <v>259849</v>
      </c>
      <c r="D13" s="77">
        <v>251308</v>
      </c>
      <c r="E13" s="77">
        <v>8541</v>
      </c>
      <c r="F13" s="77">
        <v>1907567</v>
      </c>
      <c r="G13" s="81">
        <v>13.2</v>
      </c>
      <c r="H13" s="82">
        <v>2013</v>
      </c>
      <c r="I13" s="53"/>
      <c r="J13" s="9"/>
    </row>
    <row r="14" spans="1:10" ht="21.3" customHeight="1">
      <c r="A14" s="11"/>
      <c r="B14" s="83" t="s">
        <v>32</v>
      </c>
      <c r="C14" s="75">
        <v>276394</v>
      </c>
      <c r="D14" s="77">
        <v>273071</v>
      </c>
      <c r="E14" s="77">
        <v>3323</v>
      </c>
      <c r="F14" s="77">
        <v>1916228</v>
      </c>
      <c r="G14" s="81">
        <v>14.3</v>
      </c>
      <c r="H14" s="82">
        <v>2014</v>
      </c>
      <c r="I14" s="53"/>
      <c r="J14" s="9"/>
    </row>
    <row r="15" spans="1:10" ht="41.7" customHeight="1">
      <c r="A15" s="11"/>
      <c r="B15" s="83" t="s">
        <v>33</v>
      </c>
      <c r="C15" s="75">
        <v>233259</v>
      </c>
      <c r="D15" s="77">
        <v>223933</v>
      </c>
      <c r="E15" s="77">
        <v>9326</v>
      </c>
      <c r="F15" s="77">
        <v>1934636</v>
      </c>
      <c r="G15" s="81">
        <v>11.6</v>
      </c>
      <c r="H15" s="82">
        <v>2015</v>
      </c>
      <c r="I15" s="53"/>
      <c r="J15" s="9"/>
    </row>
    <row r="16" spans="1:10" ht="21.3" customHeight="1">
      <c r="A16" s="11"/>
      <c r="B16" s="83" t="s">
        <v>34</v>
      </c>
      <c r="C16" s="75">
        <v>236459</v>
      </c>
      <c r="D16" s="77">
        <v>226489</v>
      </c>
      <c r="E16" s="77">
        <v>9970</v>
      </c>
      <c r="F16" s="77">
        <v>1975866</v>
      </c>
      <c r="G16" s="81">
        <v>11.5</v>
      </c>
      <c r="H16" s="82">
        <v>2016</v>
      </c>
      <c r="I16" s="53"/>
      <c r="J16" s="9"/>
    </row>
    <row r="17" spans="1:10" ht="21.3" customHeight="1">
      <c r="A17" s="11"/>
      <c r="B17" s="83" t="s">
        <v>35</v>
      </c>
      <c r="C17" s="75">
        <v>222624</v>
      </c>
      <c r="D17" s="77">
        <v>206545</v>
      </c>
      <c r="E17" s="77">
        <v>16079</v>
      </c>
      <c r="F17" s="77">
        <v>1973996</v>
      </c>
      <c r="G17" s="81">
        <v>10.5</v>
      </c>
      <c r="H17" s="82">
        <v>2017</v>
      </c>
      <c r="I17" s="53"/>
      <c r="J17" s="9"/>
    </row>
    <row r="18" spans="1:10" ht="21.3" customHeight="1">
      <c r="A18" s="11"/>
      <c r="B18" s="83" t="s">
        <v>36</v>
      </c>
      <c r="C18" s="75">
        <v>228059</v>
      </c>
      <c r="D18" s="77">
        <v>126686</v>
      </c>
      <c r="E18" s="77">
        <v>101373</v>
      </c>
      <c r="F18" s="77">
        <v>1966862</v>
      </c>
      <c r="G18" s="81">
        <v>6.4</v>
      </c>
      <c r="H18" s="82">
        <v>2018</v>
      </c>
      <c r="I18" s="53"/>
      <c r="J18" s="9"/>
    </row>
    <row r="19" spans="1:10" ht="21.3" customHeight="1">
      <c r="A19" s="11"/>
      <c r="B19" s="83" t="s">
        <v>37</v>
      </c>
      <c r="C19" s="75">
        <v>193658</v>
      </c>
      <c r="D19" s="77">
        <v>88915</v>
      </c>
      <c r="E19" s="77">
        <v>104743</v>
      </c>
      <c r="F19" s="77">
        <v>1997978</v>
      </c>
      <c r="G19" s="81">
        <v>4.5</v>
      </c>
      <c r="H19" s="82">
        <v>2019</v>
      </c>
      <c r="I19" s="53"/>
      <c r="J19" s="9"/>
    </row>
    <row r="20" spans="1:10" ht="41.7" customHeight="1">
      <c r="A20" s="11"/>
      <c r="B20" s="83" t="s">
        <v>38</v>
      </c>
      <c r="C20" s="75">
        <v>465286</v>
      </c>
      <c r="D20" s="77">
        <v>55541</v>
      </c>
      <c r="E20" s="77">
        <v>409745</v>
      </c>
      <c r="F20" s="77">
        <v>2077569</v>
      </c>
      <c r="G20" s="81">
        <v>2.7</v>
      </c>
      <c r="H20" s="82">
        <v>2020</v>
      </c>
      <c r="I20" s="53"/>
      <c r="J20" s="9"/>
    </row>
    <row r="21" spans="1:10" ht="21.3" customHeight="1">
      <c r="A21" s="11"/>
      <c r="B21" s="83" t="s">
        <v>39</v>
      </c>
      <c r="C21" s="75">
        <v>602479</v>
      </c>
      <c r="D21" s="77">
        <v>167379</v>
      </c>
      <c r="E21" s="77">
        <v>435100</v>
      </c>
      <c r="F21" s="77">
        <v>2135897</v>
      </c>
      <c r="G21" s="81">
        <v>7.8</v>
      </c>
      <c r="H21" s="82">
        <v>2021</v>
      </c>
      <c r="I21" s="53"/>
      <c r="J21" s="9"/>
    </row>
    <row r="22" spans="1:10" ht="21.3" customHeight="1">
      <c r="A22" s="11"/>
      <c r="B22" s="83" t="s">
        <v>40</v>
      </c>
      <c r="C22" s="75">
        <v>463542</v>
      </c>
      <c r="D22" s="77">
        <v>43904</v>
      </c>
      <c r="E22" s="77">
        <v>419638</v>
      </c>
      <c r="F22" s="77">
        <v>2251065</v>
      </c>
      <c r="G22" s="81">
        <v>2</v>
      </c>
      <c r="H22" s="82">
        <v>2022</v>
      </c>
      <c r="I22" s="53"/>
      <c r="J22" s="9"/>
    </row>
    <row r="23" spans="1:10" ht="21.3" customHeight="1">
      <c r="A23" s="11"/>
      <c r="B23" s="83" t="s">
        <v>41</v>
      </c>
      <c r="C23" s="75">
        <v>385772</v>
      </c>
      <c r="D23" s="77">
        <v>173177</v>
      </c>
      <c r="E23" s="77">
        <v>212595</v>
      </c>
      <c r="F23" s="77">
        <v>2965867</v>
      </c>
      <c r="G23" s="81">
        <v>5.8</v>
      </c>
      <c r="H23" s="82">
        <v>2023</v>
      </c>
      <c r="I23" s="53"/>
      <c r="J23" s="9"/>
    </row>
    <row r="24" spans="1:10" ht="21.3" customHeight="1">
      <c r="A24" s="11"/>
      <c r="B24" s="83" t="s">
        <v>42</v>
      </c>
      <c r="C24" s="75">
        <v>356853</v>
      </c>
      <c r="D24" s="77">
        <v>157096</v>
      </c>
      <c r="E24" s="77">
        <v>199757</v>
      </c>
      <c r="F24" s="77">
        <v>2915845</v>
      </c>
      <c r="G24" s="81">
        <v>5.4</v>
      </c>
      <c r="H24" s="82">
        <v>2024</v>
      </c>
      <c r="I24" s="53"/>
      <c r="J24" s="9"/>
    </row>
    <row r="25" spans="1:10" ht="9.9" customHeight="1">
      <c r="A25" s="11"/>
      <c r="B25" s="17"/>
      <c r="C25" s="14"/>
      <c r="D25" s="30"/>
      <c r="E25" s="30"/>
      <c r="F25" s="30"/>
      <c r="G25" s="32"/>
      <c r="H25" s="18"/>
      <c r="I25" s="18"/>
      <c r="J25" s="9"/>
    </row>
    <row r="26" spans="1:10" ht="15.9" customHeight="1">
      <c r="A26" s="17"/>
      <c r="B26" s="74" t="s">
        <v>27</v>
      </c>
      <c r="C26" s="75">
        <v>231303</v>
      </c>
      <c r="D26" s="77">
        <v>70603</v>
      </c>
      <c r="E26" s="77">
        <v>160700</v>
      </c>
      <c r="F26" s="77">
        <v>3171591</v>
      </c>
      <c r="G26" s="81">
        <v>2.2000000000000002</v>
      </c>
      <c r="H26" s="79" t="s">
        <v>21</v>
      </c>
      <c r="I26" s="54"/>
      <c r="J26" s="55"/>
    </row>
    <row r="27" spans="1:10" ht="15.9" customHeight="1">
      <c r="A27" s="17"/>
      <c r="B27" s="74" t="s">
        <v>26</v>
      </c>
      <c r="C27" s="75">
        <v>121451</v>
      </c>
      <c r="D27" s="76">
        <v>0</v>
      </c>
      <c r="E27" s="77">
        <v>121451</v>
      </c>
      <c r="F27" s="76">
        <v>0</v>
      </c>
      <c r="G27" s="78">
        <v>0</v>
      </c>
      <c r="H27" s="79" t="s">
        <v>19</v>
      </c>
      <c r="I27" s="54"/>
      <c r="J27" s="55"/>
    </row>
    <row r="28" spans="1:10" ht="15" customHeight="1">
      <c r="A28" s="17"/>
      <c r="B28" s="24"/>
      <c r="C28" s="14"/>
      <c r="D28" s="30"/>
      <c r="E28" s="30"/>
      <c r="F28" s="30"/>
      <c r="G28" s="30"/>
      <c r="H28" s="80" t="s">
        <v>20</v>
      </c>
      <c r="I28" s="56"/>
      <c r="J28" s="57"/>
    </row>
    <row r="29" spans="1:10" ht="5.0999999999999996" customHeight="1" thickBot="1">
      <c r="A29" s="13"/>
      <c r="B29" s="13"/>
      <c r="C29" s="15"/>
      <c r="D29" s="16"/>
      <c r="E29" s="16"/>
      <c r="F29" s="16"/>
      <c r="G29" s="34"/>
      <c r="H29" s="19"/>
      <c r="I29" s="19"/>
      <c r="J29" s="7"/>
    </row>
    <row r="30" spans="1:10" s="2" customFormat="1" ht="12" customHeight="1">
      <c r="A30" s="49" t="str">
        <f>A35&amp;B35</f>
        <v>資料來源：財政部國庫署。</v>
      </c>
      <c r="B30" s="50"/>
      <c r="C30" s="50"/>
      <c r="D30" s="50"/>
      <c r="E30" s="50"/>
      <c r="F30" s="50"/>
      <c r="G30" s="50"/>
      <c r="H30" s="50"/>
      <c r="I30" s="50"/>
      <c r="J30" s="50"/>
    </row>
    <row r="31" spans="1:10" s="2" customFormat="1" ht="12" customHeight="1">
      <c r="A31" s="51" t="str">
        <f>SUBSTITUTE(A36&amp;B36,CHAR(10),CHAR(10)&amp;"　　　")</f>
        <v>Source：National Treasury Administration, Ministry of Finance.</v>
      </c>
      <c r="B31" s="52"/>
      <c r="C31" s="52"/>
      <c r="D31" s="52"/>
      <c r="E31" s="52"/>
      <c r="F31" s="52"/>
      <c r="G31" s="52"/>
      <c r="H31" s="52"/>
      <c r="I31" s="52"/>
      <c r="J31" s="52"/>
    </row>
    <row r="32" spans="1:10" s="5" customFormat="1" ht="38.1" customHeight="1">
      <c r="A32" s="35" t="str">
        <f>SUBSTITUTE(A37&amp;B37,CHAR(10),CHAR(10)&amp;"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2" s="35"/>
      <c r="C32" s="35"/>
      <c r="D32" s="35"/>
      <c r="E32" s="35"/>
      <c r="F32" s="35"/>
      <c r="G32" s="35"/>
      <c r="H32" s="35"/>
      <c r="I32" s="35"/>
      <c r="J32" s="35"/>
    </row>
    <row r="33" spans="1:10" s="5" customFormat="1" ht="60" customHeight="1">
      <c r="A33" s="36" t="str">
        <f>SUBSTITUTE(A38&amp;B38,CHAR(10),CHAR(10)&amp;"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3" s="36"/>
      <c r="C33" s="36"/>
      <c r="D33" s="36"/>
      <c r="E33" s="36"/>
      <c r="F33" s="36"/>
      <c r="G33" s="36"/>
      <c r="H33" s="36"/>
      <c r="I33" s="36"/>
      <c r="J33" s="36"/>
    </row>
    <row r="34" spans="1:10" s="5" customFormat="1" ht="12" customHeight="1">
      <c r="A34" s="4"/>
      <c r="B34" s="4"/>
      <c r="C34" s="4"/>
      <c r="D34" s="4"/>
      <c r="E34" s="4"/>
      <c r="F34" s="4"/>
      <c r="G34" s="4"/>
      <c r="H34" s="4"/>
      <c r="I34" s="4"/>
      <c r="J34" s="4"/>
    </row>
    <row r="35" spans="1:10" hidden="1">
      <c r="A35" s="72" t="s">
        <v>25</v>
      </c>
      <c r="B35" s="72" t="s">
        <v>18</v>
      </c>
    </row>
    <row r="36" spans="1:10" hidden="1">
      <c r="A36" s="70" t="s">
        <v>24</v>
      </c>
      <c r="B36" s="70" t="s">
        <v>17</v>
      </c>
    </row>
    <row r="37" spans="1:10" ht="144.6" hidden="1">
      <c r="A37" s="72" t="s">
        <v>23</v>
      </c>
      <c r="B37" s="73" t="s">
        <v>16</v>
      </c>
    </row>
    <row r="38" spans="1:10" ht="15" hidden="1" customHeight="1">
      <c r="A38" s="70" t="s">
        <v>22</v>
      </c>
      <c r="B38" s="71" t="s">
        <v>15</v>
      </c>
    </row>
  </sheetData>
  <mergeCells count="33">
    <mergeCell ref="H24:I24"/>
    <mergeCell ref="H18:I18"/>
    <mergeCell ref="H19:I19"/>
    <mergeCell ref="H20:I20"/>
    <mergeCell ref="H21:I21"/>
    <mergeCell ref="H22:I22"/>
    <mergeCell ref="H23:I23"/>
    <mergeCell ref="H12:I12"/>
    <mergeCell ref="H13:I13"/>
    <mergeCell ref="H14:I14"/>
    <mergeCell ref="H15:I15"/>
    <mergeCell ref="H16:I16"/>
    <mergeCell ref="H17:I17"/>
    <mergeCell ref="H27:J27"/>
    <mergeCell ref="H28:J28"/>
    <mergeCell ref="F7:F8"/>
    <mergeCell ref="H4:J4"/>
    <mergeCell ref="H5:J8"/>
    <mergeCell ref="A1:J1"/>
    <mergeCell ref="A2:J2"/>
    <mergeCell ref="H26:J26"/>
    <mergeCell ref="G3:J3"/>
    <mergeCell ref="H11:I11"/>
    <mergeCell ref="A32:J32"/>
    <mergeCell ref="A33:J33"/>
    <mergeCell ref="G7:G8"/>
    <mergeCell ref="A5:B8"/>
    <mergeCell ref="G5:G6"/>
    <mergeCell ref="C5:E5"/>
    <mergeCell ref="F5:F6"/>
    <mergeCell ref="A30:J30"/>
    <mergeCell ref="A31:J31"/>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2025-04-23T09:36:57Z</cp:lastPrinted>
  <dcterms:created xsi:type="dcterms:W3CDTF">2001-11-06T09:07:39Z</dcterms:created>
  <dcterms:modified xsi:type="dcterms:W3CDTF">2025-04-23T09:36:57Z</dcterms:modified>
</cp:coreProperties>
</file>