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月報\"/>
    </mc:Choice>
  </mc:AlternateContent>
  <bookViews>
    <workbookView xWindow="120" yWindow="75" windowWidth="11745" windowHeight="6780"/>
  </bookViews>
  <sheets>
    <sheet name="表" sheetId="1" r:id="rId1"/>
    <sheet name="表(續1)" sheetId="2" r:id="rId2"/>
    <sheet name="表(續2)" sheetId="3" r:id="rId3"/>
    <sheet name="表(續3)" sheetId="4" r:id="rId4"/>
    <sheet name="表(續4)" sheetId="5" r:id="rId5"/>
    <sheet name="表(續5)" sheetId="6" r:id="rId6"/>
    <sheet name="表(續6完)" sheetId="7" r:id="rId7"/>
  </sheets>
  <calcPr calcId="162913"/>
</workbook>
</file>

<file path=xl/calcChain.xml><?xml version="1.0" encoding="utf-8"?>
<calcChain xmlns="http://schemas.openxmlformats.org/spreadsheetml/2006/main">
  <c r="A59" i="1" l="1"/>
  <c r="I59" i="1"/>
  <c r="A60" i="1"/>
  <c r="I60" i="1"/>
  <c r="A61" i="1"/>
  <c r="I61" i="1"/>
</calcChain>
</file>

<file path=xl/sharedStrings.xml><?xml version="1.0" encoding="utf-8"?>
<sst xmlns="http://schemas.openxmlformats.org/spreadsheetml/2006/main" count="1026" uniqueCount="818">
  <si>
    <t>名　　　　稱</t>
    <phoneticPr fontId="2" type="noConversion"/>
  </si>
  <si>
    <t>小
類</t>
    <phoneticPr fontId="2" type="noConversion"/>
  </si>
  <si>
    <t>銷　　售　　額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</si>
  <si>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</si>
  <si>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</si>
  <si>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</si>
  <si>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</si>
  <si>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</si>
  <si>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</si>
  <si>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名　　　　稱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</si>
  <si>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</si>
  <si>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</si>
  <si>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</si>
  <si>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</si>
  <si>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</si>
  <si>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</si>
  <si>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</si>
  <si>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</si>
  <si>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Unit：Unit；NT$ Million</t>
    <phoneticPr fontId="2" type="noConversion"/>
  </si>
  <si>
    <t>名　　　　稱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</si>
  <si>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</si>
  <si>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</si>
  <si>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</si>
  <si>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</si>
  <si>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</si>
  <si>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</si>
  <si>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</si>
  <si>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</si>
  <si>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名　　　　稱</t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</si>
  <si>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</si>
  <si>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</si>
  <si>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</si>
  <si>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</si>
  <si>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</si>
  <si>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</si>
  <si>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大
類</t>
    <phoneticPr fontId="2" type="noConversion"/>
  </si>
  <si>
    <t>中
類</t>
    <phoneticPr fontId="2" type="noConversion"/>
  </si>
  <si>
    <t>單位：家；新臺幣百萬元</t>
  </si>
  <si>
    <t>單位：家；新臺幣百萬元</t>
    <phoneticPr fontId="2" type="noConversion"/>
  </si>
  <si>
    <t>單位：家；新臺幣百萬元</t>
    <phoneticPr fontId="2" type="noConversion"/>
  </si>
  <si>
    <t>增減率</t>
    <phoneticPr fontId="2" type="noConversion"/>
  </si>
  <si>
    <t>Growth Rate</t>
    <phoneticPr fontId="2" type="noConversion"/>
  </si>
  <si>
    <t>(D)表示不陳示數值以保護個別資料。</t>
  </si>
  <si>
    <t>本表資料分類自112年1月起改採「中華民國稅務行業標準分類(第9次修訂)」。</t>
  </si>
  <si>
    <t>農、林、漁、牧業</t>
  </si>
  <si>
    <t>　農、牧業</t>
  </si>
  <si>
    <t>　　農作物栽培業</t>
  </si>
  <si>
    <t>　　畜牧業</t>
  </si>
  <si>
    <t>　　農事及畜牧服務業</t>
  </si>
  <si>
    <t>　林業</t>
  </si>
  <si>
    <t>　　林業</t>
  </si>
  <si>
    <t>　漁業</t>
  </si>
  <si>
    <t>　　漁撈業</t>
  </si>
  <si>
    <t>　　水產養殖業</t>
  </si>
  <si>
    <t>礦業及土石採取業</t>
  </si>
  <si>
    <t>　石油及天然氣礦業</t>
  </si>
  <si>
    <t>　　石油及天然氣礦業</t>
  </si>
  <si>
    <t>　砂、石採取及其他礦業</t>
  </si>
  <si>
    <t>　　砂、石採取及其他礦業</t>
  </si>
  <si>
    <t>製造業</t>
  </si>
  <si>
    <t>　食品及飼品製造業</t>
  </si>
  <si>
    <t>　　肉類加工及保藏業</t>
  </si>
  <si>
    <t>　　水產加工及保藏業</t>
  </si>
  <si>
    <t>　　蔬果加工及保藏業</t>
  </si>
  <si>
    <t>　　動植物油脂製造業</t>
  </si>
  <si>
    <t>　　乳品製造業</t>
  </si>
  <si>
    <t>　　碾穀、磨粉及澱粉製品製造業</t>
  </si>
  <si>
    <t>　　動物飼品製造業</t>
  </si>
  <si>
    <t>　　其他食品製造業</t>
  </si>
  <si>
    <t>　飲料製造業</t>
  </si>
  <si>
    <t>　　酒精飲料製造業</t>
  </si>
  <si>
    <t>　　非酒精飲料製造業</t>
  </si>
  <si>
    <t>　菸草製造業</t>
  </si>
  <si>
    <t>　　菸草製造業</t>
  </si>
  <si>
    <t>　紡織業</t>
  </si>
  <si>
    <t>　　紡紗業</t>
  </si>
  <si>
    <t>　　織布業</t>
  </si>
  <si>
    <t>　　不織布業</t>
  </si>
  <si>
    <t>　　染整業</t>
  </si>
  <si>
    <t>　　紡織品製造業</t>
  </si>
  <si>
    <t>　成衣及服飾品製造業</t>
  </si>
  <si>
    <t>　　成衣製造業</t>
  </si>
  <si>
    <t>　　服飾品製造業</t>
  </si>
  <si>
    <t>　皮革、毛皮及其製品製造業</t>
  </si>
  <si>
    <t>　　皮革、毛皮及其製品製造業</t>
  </si>
  <si>
    <t>　木竹製品製造業</t>
  </si>
  <si>
    <t>　　木竹製品製造業</t>
  </si>
  <si>
    <t>　紙漿、紙及紙製品製造業</t>
  </si>
  <si>
    <t>　　紙漿、紙及紙板製造業</t>
  </si>
  <si>
    <t>　　瓦楞紙板及紙容器製造業</t>
  </si>
  <si>
    <t>　　其他紙製品製造業</t>
  </si>
  <si>
    <t>　印刷及資料儲存媒體複製業</t>
  </si>
  <si>
    <t>　　印刷及資料儲存媒體複製業</t>
  </si>
  <si>
    <t>A</t>
  </si>
  <si>
    <t>B</t>
  </si>
  <si>
    <t>C</t>
  </si>
  <si>
    <t>113年 9月</t>
  </si>
  <si>
    <t>113年10月</t>
  </si>
  <si>
    <t>113年11月</t>
  </si>
  <si>
    <t xml:space="preserve"> Feb. 2025</t>
  </si>
  <si>
    <t xml:space="preserve"> Sept. 2024</t>
  </si>
  <si>
    <t xml:space="preserve"> Oct. 2024</t>
  </si>
  <si>
    <t xml:space="preserve"> Nov. 2024</t>
  </si>
  <si>
    <t>附　　註：</t>
  </si>
  <si>
    <t>說　　明：</t>
  </si>
  <si>
    <t>總計</t>
  </si>
  <si>
    <t>114年 2月</t>
  </si>
  <si>
    <t>表3-9. 營利事業家數及銷售額－按稅務小行業別分</t>
  </si>
  <si>
    <t>(D)The figures are replaced with asterisks due to a concern of privacy.</t>
  </si>
  <si>
    <t>Since Jan. 2023, the figures are reclassified according to the ninth revision of Standard Industrial Classification on Taxation 
of the Republic of China.</t>
  </si>
  <si>
    <t>Grand Total</t>
  </si>
  <si>
    <t>Agriculture, Forestry, Fishing and Animal Husbandry</t>
  </si>
  <si>
    <t xml:space="preserve">  Agriculture and Animal Husbandry</t>
  </si>
  <si>
    <t xml:space="preserve">    Growing of Crops</t>
  </si>
  <si>
    <t xml:space="preserve">    Animal Husbandry</t>
  </si>
  <si>
    <t xml:space="preserve">    Support Activities to Agricultural and Animal Husbandry</t>
  </si>
  <si>
    <t xml:space="preserve">  Forestry</t>
  </si>
  <si>
    <t xml:space="preserve">    Forestry</t>
  </si>
  <si>
    <t xml:space="preserve">  Fishing and Aquaculture</t>
  </si>
  <si>
    <t xml:space="preserve">    Fishing</t>
  </si>
  <si>
    <t xml:space="preserve">    Aquaculture</t>
  </si>
  <si>
    <t>Mining and Quarrying</t>
  </si>
  <si>
    <t xml:space="preserve">  Extraction of Crude Petroleum and Natural Gas</t>
  </si>
  <si>
    <t xml:space="preserve">    Extraction of Crude Petroleum and Natural Gas</t>
  </si>
  <si>
    <t xml:space="preserve">  Quarrying of Stone, Sand, Clay and Other Mining</t>
  </si>
  <si>
    <t xml:space="preserve">    Quarrying of Stone, Sand, Clay and Other Mining</t>
  </si>
  <si>
    <t>Manufacturing</t>
  </si>
  <si>
    <t xml:space="preserve">  Manufacture of Food Products and Prepared Animal Feeds</t>
  </si>
  <si>
    <t xml:space="preserve">    Processing and Preserving of Meat</t>
  </si>
  <si>
    <t xml:space="preserve">    Processing and Preserving of Fish, Crustaceans and Molluscs</t>
  </si>
  <si>
    <t xml:space="preserve">    Processing and Preserving of Fruit and Vegetables</t>
  </si>
  <si>
    <t xml:space="preserve">    Manufacture of Edible Vegetable and Animal Oils and Fats</t>
  </si>
  <si>
    <t xml:space="preserve">    Manufacture of Dairy Products</t>
  </si>
  <si>
    <t xml:space="preserve">    Grain Husking, Manufacture of Grain Mill Products, 
    Starches and Starch Products</t>
  </si>
  <si>
    <t xml:space="preserve">    Manufacture of Prepared Animal Feeds</t>
  </si>
  <si>
    <t xml:space="preserve">    Manufacture of Other Food Products</t>
  </si>
  <si>
    <t xml:space="preserve">  Manufacture of Beverages</t>
  </si>
  <si>
    <t xml:space="preserve">    Manufacture of Alcoholic Beverages</t>
  </si>
  <si>
    <t xml:space="preserve">    Manufacture of Non-alcoholic Beverages</t>
  </si>
  <si>
    <t xml:space="preserve">  Manufacture of Tobacco Products</t>
  </si>
  <si>
    <t xml:space="preserve">    Manufacture of Tobacco Products</t>
  </si>
  <si>
    <t xml:space="preserve">  Manufacture of Textiles</t>
  </si>
  <si>
    <t xml:space="preserve">    Spinning of Yarn</t>
  </si>
  <si>
    <t xml:space="preserve">    Weaving of Textiles</t>
  </si>
  <si>
    <t xml:space="preserve">    Manufacture of Non-woven Fabrics</t>
  </si>
  <si>
    <t xml:space="preserve">    Finishing of Textiles</t>
  </si>
  <si>
    <t xml:space="preserve">    Manufacture of Textile Products</t>
  </si>
  <si>
    <t xml:space="preserve">  Manufacture of Wearing Apparel and Clothing Accessories</t>
  </si>
  <si>
    <t xml:space="preserve">    Manufacture of Wearing Apparel</t>
  </si>
  <si>
    <t xml:space="preserve">    Manufacture of Clothing Accessories</t>
  </si>
  <si>
    <t xml:space="preserve">  Manufacture of Leather, Fur and Related Products</t>
  </si>
  <si>
    <t xml:space="preserve">    Manufacture of Leather, Fur and Related Products</t>
  </si>
  <si>
    <t xml:space="preserve">  Manufacture of Wood and of Products of Wood and Bamboo</t>
  </si>
  <si>
    <t xml:space="preserve">    Manufacture of Wood and of Products of Wood and Bamboo</t>
  </si>
  <si>
    <t xml:space="preserve">  Manufacture of Paper and Paper Products</t>
  </si>
  <si>
    <t xml:space="preserve">    Manufacture of Pulp, Paper and Paperboard</t>
  </si>
  <si>
    <t xml:space="preserve">    Manufacture of Containers of Paper and Paperboard</t>
  </si>
  <si>
    <t xml:space="preserve">    Manufacture of Other Paper Products</t>
  </si>
  <si>
    <t xml:space="preserve">  Printing and Reproduction of Recorded Media</t>
  </si>
  <si>
    <t xml:space="preserve">    Printing and Reproduction of Recorded Media</t>
  </si>
  <si>
    <t>114年 1月</t>
  </si>
  <si>
    <t xml:space="preserve"> Dec. 2024</t>
  </si>
  <si>
    <t xml:space="preserve"> Jan. 2025</t>
  </si>
  <si>
    <t>Jan. -  Feb. 2025</t>
  </si>
  <si>
    <t>Note：</t>
  </si>
  <si>
    <t>Explanation：</t>
  </si>
  <si>
    <t>114年 1 - 2月</t>
  </si>
  <si>
    <t>113年12月</t>
  </si>
  <si>
    <t>Table 3-9.  Business Units and Sales－by Industrial Classification on Taxation</t>
  </si>
  <si>
    <t>　　石油及煤製品製造業</t>
  </si>
  <si>
    <t>　化學材料及肥料製造業</t>
  </si>
  <si>
    <t>　　化學原材料製造業</t>
  </si>
  <si>
    <t>　　肥料及氮化合物製造業</t>
  </si>
  <si>
    <t>　　塑膠及合成橡膠原料製造業</t>
  </si>
  <si>
    <t>　　人造纖維製造業</t>
  </si>
  <si>
    <t>　其他化學製品製造業</t>
  </si>
  <si>
    <t>　　農藥及環境用藥製造業</t>
  </si>
  <si>
    <t>　　塗料、染料及顏料製造業</t>
  </si>
  <si>
    <t>　　清潔用品及化粧品製造業</t>
  </si>
  <si>
    <t>　　未分類其他化學製品製造業</t>
  </si>
  <si>
    <t>　藥品及醫用化學製品製造業</t>
  </si>
  <si>
    <t>　　藥品及醫用化學製品製造業</t>
  </si>
  <si>
    <t>　橡膠製品製造業</t>
  </si>
  <si>
    <t>　　橡膠製品製造業</t>
  </si>
  <si>
    <t>　塑膠製品製造業</t>
  </si>
  <si>
    <t>　　塑膠製品製造業</t>
  </si>
  <si>
    <t>　非金屬礦物製品製造業</t>
  </si>
  <si>
    <t>　　玻璃及其製品製造業</t>
  </si>
  <si>
    <t>　　耐火、黏土建材及其他陶瓷製品製造業</t>
  </si>
  <si>
    <t>　　水泥及其製品製造業</t>
  </si>
  <si>
    <t>　　石材製品製造業</t>
  </si>
  <si>
    <t>　　其他非金屬礦物製品製造業</t>
  </si>
  <si>
    <t>　基本金屬製造業</t>
  </si>
  <si>
    <t>　　鋼鐵製造業</t>
  </si>
  <si>
    <t>　　鋁製造業</t>
  </si>
  <si>
    <t>　　銅製造業</t>
  </si>
  <si>
    <t>　　其他基本金屬製造業</t>
  </si>
  <si>
    <t>　金屬製品製造業</t>
  </si>
  <si>
    <t>　　金屬刀具、手工具及模具製造業</t>
  </si>
  <si>
    <t>　　金屬結構及建築組件製造業</t>
  </si>
  <si>
    <t>　　金屬容器製造業</t>
  </si>
  <si>
    <t>　　金屬加工處理業</t>
  </si>
  <si>
    <t>　　其他金屬製品製造業</t>
  </si>
  <si>
    <t>　電子零組件製造業</t>
  </si>
  <si>
    <t>　　半導體製造業</t>
  </si>
  <si>
    <t>　　被動電子元件製造業</t>
  </si>
  <si>
    <t>　　印刷電路板製造業</t>
  </si>
  <si>
    <t>　　光電材料及元件製造業</t>
  </si>
  <si>
    <t>　　其他電子零組件製造業</t>
  </si>
  <si>
    <t>　電腦、電子產品及光學製品製造業</t>
  </si>
  <si>
    <t>　　電腦及其週邊設備製造業</t>
  </si>
  <si>
    <t>　　通訊傳播設備製造業</t>
  </si>
  <si>
    <t>　　視聽電子產品製造業</t>
  </si>
  <si>
    <t>　　資料儲存媒體製造業</t>
  </si>
  <si>
    <t>　　量測、導航、控制設備及鐘錶製造業</t>
  </si>
  <si>
    <t>　　輻射及電子醫學設備製造業</t>
  </si>
  <si>
    <t>　　光學儀器及設備製造業</t>
  </si>
  <si>
    <t>　電力設備及配備製造業</t>
  </si>
  <si>
    <t>　　發電、輸電及配電機械製造業</t>
  </si>
  <si>
    <t>　石油及煤製品製造業</t>
  </si>
  <si>
    <t>表3-9. 營利事業家數及銷售額－按稅務小行業別分(續1)</t>
  </si>
  <si>
    <t xml:space="preserve">  Manufacture of Petroleum and Coal Products</t>
  </si>
  <si>
    <t xml:space="preserve">    Manufacture of Petroleum and Coal Products</t>
  </si>
  <si>
    <t xml:space="preserve">  Manufacture of Chemical Material and Fertilizers</t>
  </si>
  <si>
    <t xml:space="preserve">    Manufacture of Raw Chemical Material</t>
  </si>
  <si>
    <t xml:space="preserve">    Manufacture of Fertilizers and Nitrogen Compounds</t>
  </si>
  <si>
    <t xml:space="preserve">    Manufacture of Plastic and Synthetic Rubber Materials</t>
  </si>
  <si>
    <t xml:space="preserve">    Manufacture of Man-made Fibers</t>
  </si>
  <si>
    <t xml:space="preserve">  Manufacture of Other Chemical Products</t>
  </si>
  <si>
    <t xml:space="preserve">    Manufacture of Pesticides and Environmental Agents</t>
  </si>
  <si>
    <t xml:space="preserve">    Manufacture of Coatings, Dyes and Pigments</t>
  </si>
  <si>
    <t xml:space="preserve">    Manufacture of Cleaning Preparations and Cosmetics</t>
  </si>
  <si>
    <t xml:space="preserve">    Manufacture of Other Chemical Products Not Elsewhere
    Classified</t>
  </si>
  <si>
    <t xml:space="preserve">  Manufacture of Pharmaceuticals and Medicinal Chemical Products</t>
  </si>
  <si>
    <t xml:space="preserve">    Manufacture of Pharmaceuticals and Medicinal Chemical 
    Products</t>
  </si>
  <si>
    <t xml:space="preserve">  Manufacture of Rubber Products</t>
  </si>
  <si>
    <t xml:space="preserve">    Manufacture of Rubber Products</t>
  </si>
  <si>
    <t xml:space="preserve">  Manufacture of Plastics Products</t>
  </si>
  <si>
    <t xml:space="preserve">    Manufacture of Plastics Products</t>
  </si>
  <si>
    <t xml:space="preserve">  Manufacture of Other Non-metallic Mineral Products</t>
  </si>
  <si>
    <t xml:space="preserve">    Manufacture of Glass and Glass Products</t>
  </si>
  <si>
    <t xml:space="preserve">    Manufacture of Refractory Products, Clay Building 
    Materials and Other Porcelain and Ceramic Products</t>
  </si>
  <si>
    <t xml:space="preserve">    Manufacture of Cement and Cement Products</t>
  </si>
  <si>
    <t xml:space="preserve">    Cutting, Shaping and Finishing of Stone</t>
  </si>
  <si>
    <t xml:space="preserve">    Manufacture of Other Non-metallic Mineral Products</t>
  </si>
  <si>
    <t xml:space="preserve">  Manufacture of Basic Metals</t>
  </si>
  <si>
    <t xml:space="preserve">    Manufacture of Basic Iron and Steel</t>
  </si>
  <si>
    <t xml:space="preserve">    Manufacture of Aluminum</t>
  </si>
  <si>
    <t xml:space="preserve">    Manufacture of Copper</t>
  </si>
  <si>
    <t xml:space="preserve">    Manufacture of Other Basic Metals</t>
  </si>
  <si>
    <t xml:space="preserve">  Manufacture of Fabricated Metal Products</t>
  </si>
  <si>
    <t xml:space="preserve">    Manufacture of Cutlery, Metal Hand Tools and Die</t>
  </si>
  <si>
    <t xml:space="preserve">    Manufacture of Metal Structure and Architectural 
    Components</t>
  </si>
  <si>
    <t xml:space="preserve">    Manufacture of Metal Containers</t>
  </si>
  <si>
    <t xml:space="preserve">    Metalworking Activities</t>
  </si>
  <si>
    <t xml:space="preserve">    Manufacture of Other Fabricated Metal Products</t>
  </si>
  <si>
    <t xml:space="preserve">  Manufacture of Electronic Parts and Components</t>
  </si>
  <si>
    <t xml:space="preserve">    Manufacture of Semi-conductors</t>
  </si>
  <si>
    <t xml:space="preserve">    Manufacture of Electronic Passive Devices</t>
  </si>
  <si>
    <t xml:space="preserve">    Manufacture of Bare Printed Circuit Boards</t>
  </si>
  <si>
    <t xml:space="preserve">    Manufacture of Optoelectronic Materials and Components</t>
  </si>
  <si>
    <t xml:space="preserve">    Manufacture of Other Electronic Parts and Components</t>
  </si>
  <si>
    <t xml:space="preserve">  Manufacture of Computers, Electronic and Optical Products</t>
  </si>
  <si>
    <t xml:space="preserve">    Manufacture of Computers and Peripheral Equipment</t>
  </si>
  <si>
    <t xml:space="preserve">    Manufacture of Communication Equipment</t>
  </si>
  <si>
    <t xml:space="preserve">    Manufacture of Audio and Video Equipment</t>
  </si>
  <si>
    <t xml:space="preserve">    Manufacture of Magnetic and Optical Media</t>
  </si>
  <si>
    <t xml:space="preserve">    Manufacture of Measuring, Navigating, Control Equipment, 
    Watches and Clocks</t>
  </si>
  <si>
    <t xml:space="preserve">    Manufacture of Irradiation and Electromedical Equipment</t>
  </si>
  <si>
    <t xml:space="preserve">    Manufacture of Optical Instruments and Equipment</t>
  </si>
  <si>
    <t xml:space="preserve">  Manufacture of Electrical Equipment</t>
  </si>
  <si>
    <t xml:space="preserve">    Manufacture of Power Generation, Transmission and 
    Distribution Machinery</t>
  </si>
  <si>
    <t>Table 3-9.  Business Units and Sales－by Industrial Classification on Taxation(Cont.1)</t>
  </si>
  <si>
    <t>　　電線及配線器材製造業</t>
  </si>
  <si>
    <t>　　照明設備及配備製造業</t>
  </si>
  <si>
    <t>　　家用電器製造業</t>
  </si>
  <si>
    <t>　　其他電力設備及配備製造業</t>
  </si>
  <si>
    <t>　機械設備製造業</t>
  </si>
  <si>
    <t>　　金屬加工用機械設備製造業</t>
  </si>
  <si>
    <t>　　其他專用機械設備製造業</t>
  </si>
  <si>
    <t>　　通用機械設備製造業</t>
  </si>
  <si>
    <t>　汽車及其零件製造業</t>
  </si>
  <si>
    <t>　　汽車製造業</t>
  </si>
  <si>
    <t>　　車體製造業</t>
  </si>
  <si>
    <t>　　汽車零件製造業</t>
  </si>
  <si>
    <t>　其他運輸工具及其零件製造業</t>
  </si>
  <si>
    <t>　　船舶及浮動設施製造業</t>
  </si>
  <si>
    <t>　　機車及其零件製造業</t>
  </si>
  <si>
    <t>　　自行車及其零件製造業</t>
  </si>
  <si>
    <t>　　未分類其他運輸工具及其零件製造業</t>
  </si>
  <si>
    <t>　家具製造業</t>
  </si>
  <si>
    <t>　　非金屬家具製造業</t>
  </si>
  <si>
    <t>　　金屬家具製造業</t>
  </si>
  <si>
    <t>　其他製造業</t>
  </si>
  <si>
    <t>　　育樂用品製造業</t>
  </si>
  <si>
    <t>　　醫療器材及用品製造業</t>
  </si>
  <si>
    <t>　　未分類其他製造業</t>
  </si>
  <si>
    <t>　產業用機械設備維修及安裝業</t>
  </si>
  <si>
    <t>　　產業用機械設備維修及安裝業</t>
  </si>
  <si>
    <t>電力及燃氣供應業</t>
  </si>
  <si>
    <t>　電力及燃氣供應業</t>
  </si>
  <si>
    <t>　　電力供應業</t>
  </si>
  <si>
    <t>　　氣體燃料供應業</t>
  </si>
  <si>
    <t>　　蒸汽供應業</t>
  </si>
  <si>
    <t>用水供應及污染整治業</t>
  </si>
  <si>
    <t>　用水供應業</t>
  </si>
  <si>
    <t>　　用水供應業</t>
  </si>
  <si>
    <t>　廢水及污水處理業</t>
  </si>
  <si>
    <t>　　廢水及污水處理業</t>
  </si>
  <si>
    <t>　廢棄物清除、處理及資源物回收處理業</t>
  </si>
  <si>
    <t>　　廢棄物清除業</t>
  </si>
  <si>
    <t>　　廢棄物處理業</t>
  </si>
  <si>
    <t>　　資源物回收處理業</t>
  </si>
  <si>
    <t>　污染整治業</t>
  </si>
  <si>
    <t>　　污染整治業</t>
  </si>
  <si>
    <t>營建工程業</t>
  </si>
  <si>
    <t>　建築工程業</t>
  </si>
  <si>
    <t>　　建築工程業</t>
  </si>
  <si>
    <t>　土木工程業</t>
  </si>
  <si>
    <t>　　道路工程業</t>
  </si>
  <si>
    <t>　　公用事業設施工程業</t>
  </si>
  <si>
    <t>　　其他土木工程業</t>
  </si>
  <si>
    <t>　專門營造業</t>
  </si>
  <si>
    <t>　　整地、基礎及結構工程業</t>
  </si>
  <si>
    <t>D</t>
  </si>
  <si>
    <t>E</t>
  </si>
  <si>
    <t>F</t>
  </si>
  <si>
    <t>　　電池製造業</t>
  </si>
  <si>
    <t>表3-9. 營利事業家數及銷售額－按稅務小行業別分(續2)</t>
  </si>
  <si>
    <t xml:space="preserve">    Manufacture of Batteries and Accumulators</t>
  </si>
  <si>
    <t xml:space="preserve">    Manufacture of Wiring and Wiring Devices</t>
  </si>
  <si>
    <t xml:space="preserve">    Manufacture of Lighting Equipment</t>
  </si>
  <si>
    <t xml:space="preserve">    Manufacture of Domestic Appliances</t>
  </si>
  <si>
    <t xml:space="preserve">    Manufacture of Other Electrical Equipment</t>
  </si>
  <si>
    <t xml:space="preserve">  Manufacture of Machinery and Equipment</t>
  </si>
  <si>
    <t xml:space="preserve">    Manufacture of Metalworking Machinery</t>
  </si>
  <si>
    <t xml:space="preserve">    Manufacture of Other Special-purpose Machinery</t>
  </si>
  <si>
    <t xml:space="preserve">    Manufacture of General-purpose Machinery</t>
  </si>
  <si>
    <t xml:space="preserve">  Manufacture of Motor Vehicles and Parts</t>
  </si>
  <si>
    <t xml:space="preserve">    Manufacture of Motor Vehicles</t>
  </si>
  <si>
    <t xml:space="preserve">    Manufacture of Bodies (Coachwork) for Motor Vehicles</t>
  </si>
  <si>
    <t xml:space="preserve">    Manufacture of Parts for Motor Vehicles</t>
  </si>
  <si>
    <t xml:space="preserve">  Manufacture of Other Transport Equipment and Parts</t>
  </si>
  <si>
    <t xml:space="preserve">    Manufacture of Ships, Boats and Floating Structures</t>
  </si>
  <si>
    <t xml:space="preserve">    Manufacture of Motorcycles and Parts</t>
  </si>
  <si>
    <t xml:space="preserve">    Manufacture of Bicycles and Parts</t>
  </si>
  <si>
    <t xml:space="preserve">    Manufacture of Other Transport Equipment and Parts Not 
    Elsewhere Classified</t>
  </si>
  <si>
    <t xml:space="preserve">  Manufacture of Furniture</t>
  </si>
  <si>
    <t xml:space="preserve">    Manufacture of Non-metallic Furniture</t>
  </si>
  <si>
    <t xml:space="preserve">    Manufacture of Metallic Furniture</t>
  </si>
  <si>
    <t xml:space="preserve">  Other Manufacturing</t>
  </si>
  <si>
    <t xml:space="preserve">    Manufacture of Sports and Recreational Goods</t>
  </si>
  <si>
    <t xml:space="preserve">    Manufacture of Medical Instruments and Supplies</t>
  </si>
  <si>
    <t xml:space="preserve">    Manufacturing Not Elsewhere Classified</t>
  </si>
  <si>
    <t xml:space="preserve">  Repair and Installation of Industrial Machinery and Equipment</t>
  </si>
  <si>
    <t xml:space="preserve">    Repair and Installation of Industrial Machinery and 
    Equipment</t>
  </si>
  <si>
    <t>Electricity and Gas Supply</t>
  </si>
  <si>
    <t xml:space="preserve">  Electricity and Gas Supply</t>
  </si>
  <si>
    <t xml:space="preserve">    Electricity Supply</t>
  </si>
  <si>
    <t xml:space="preserve">    Gas Supply</t>
  </si>
  <si>
    <t xml:space="preserve">    Steam Supply</t>
  </si>
  <si>
    <t>Water Supply and Remediation Activities</t>
  </si>
  <si>
    <t xml:space="preserve">  Water Supply</t>
  </si>
  <si>
    <t xml:space="preserve">    Water Supply</t>
  </si>
  <si>
    <t xml:space="preserve">  Wastewater and Sewage Treatment</t>
  </si>
  <si>
    <t xml:space="preserve">    Wastewater and Sewage Treatment</t>
  </si>
  <si>
    <t xml:space="preserve">  Waste Collection, Treatment and Disposal Activities; 
  Materials Recovery</t>
  </si>
  <si>
    <t xml:space="preserve">    Waste Collection</t>
  </si>
  <si>
    <t xml:space="preserve">    Waste Treatment and Disposal</t>
  </si>
  <si>
    <t xml:space="preserve">    Materials Recovery</t>
  </si>
  <si>
    <t xml:space="preserve">  Remediation Activities and Other Waste Management Services</t>
  </si>
  <si>
    <t xml:space="preserve">    Remediation Activities and Other Waste Management 
    Services</t>
  </si>
  <si>
    <t>Construction</t>
  </si>
  <si>
    <t xml:space="preserve">  Construction of Buildings</t>
  </si>
  <si>
    <t xml:space="preserve">    Construction of Buildings</t>
  </si>
  <si>
    <t xml:space="preserve">  Civil Engineering</t>
  </si>
  <si>
    <t xml:space="preserve">    Construction of Roads and Railways</t>
  </si>
  <si>
    <t xml:space="preserve">    Construction of Utility Projects</t>
  </si>
  <si>
    <t xml:space="preserve">    Construction of Other Civil Engineering Projects</t>
  </si>
  <si>
    <t xml:space="preserve">  Specialized Construction Activities</t>
  </si>
  <si>
    <t xml:space="preserve">    Site Preparation, Foundation and Structure Construction</t>
  </si>
  <si>
    <t>Table 3-9.  Business Units and Sales－by Industrial Classification on Taxation(Cont.2)</t>
  </si>
  <si>
    <t>　　機電、管道及其他建築設備安裝業</t>
  </si>
  <si>
    <t>　　建物完工裝修工程業</t>
  </si>
  <si>
    <t>　　其他專門營造業</t>
  </si>
  <si>
    <t>批發及零售業</t>
  </si>
  <si>
    <t>　批發業</t>
  </si>
  <si>
    <t>　　商品批發經紀業</t>
  </si>
  <si>
    <t>　　綜合商品批發業</t>
  </si>
  <si>
    <t>　　農產原料及活動物批發業</t>
  </si>
  <si>
    <t>　　食品、飲料及菸草製品批發業</t>
  </si>
  <si>
    <t>　　布疋及服飾品批發業</t>
  </si>
  <si>
    <t>　　家用器具及用品批發業</t>
  </si>
  <si>
    <t>　　藥品、醫療用品及化粧品批發業</t>
  </si>
  <si>
    <t>　　文教育樂用品批發業</t>
  </si>
  <si>
    <t>　　建材批發業</t>
  </si>
  <si>
    <t>　　化學原材料及其製品批發業</t>
  </si>
  <si>
    <t>　　燃料及相關產品批發業</t>
  </si>
  <si>
    <t>　　機械器具批發業</t>
  </si>
  <si>
    <t>　　汽機車及其零配件、用品批發業</t>
  </si>
  <si>
    <t>　　其他專賣批發業</t>
  </si>
  <si>
    <t>　零售業</t>
  </si>
  <si>
    <t>　　綜合商品零售業</t>
  </si>
  <si>
    <t>　　食品、飲料及菸草製品零售業</t>
  </si>
  <si>
    <t>　　布疋及服飾品零售業</t>
  </si>
  <si>
    <t>　　家用器具及用品零售業</t>
  </si>
  <si>
    <t>　　藥品、醫療用品及化粧品零售業</t>
  </si>
  <si>
    <t>　　文教育樂用品零售業</t>
  </si>
  <si>
    <t>　　建材零售業</t>
  </si>
  <si>
    <t>　　燃料及相關產品零售業</t>
  </si>
  <si>
    <t>　　資訊及通訊設備零售業</t>
  </si>
  <si>
    <t>　　汽機車及其零配件、用品零售業</t>
  </si>
  <si>
    <t>　　其他專賣零售業</t>
  </si>
  <si>
    <t>　　零售攤販</t>
  </si>
  <si>
    <t>　　其他非店面零售業</t>
  </si>
  <si>
    <t>運輸及倉儲業</t>
  </si>
  <si>
    <t>　陸上運輸業</t>
  </si>
  <si>
    <t>　　鐵路運輸業</t>
  </si>
  <si>
    <t>　　捷運運輸業</t>
  </si>
  <si>
    <t>　　汽車客運業</t>
  </si>
  <si>
    <t>　　汽車貨運業</t>
  </si>
  <si>
    <t>　　其他陸上運輸業</t>
  </si>
  <si>
    <t>　水上運輸業</t>
  </si>
  <si>
    <t>　　海洋水運業</t>
  </si>
  <si>
    <t>　　內河及湖泊水運業</t>
  </si>
  <si>
    <t>　航空運輸業</t>
  </si>
  <si>
    <t>　　航空運輸業</t>
  </si>
  <si>
    <t>　運輸輔助業</t>
  </si>
  <si>
    <t>　　報關業</t>
  </si>
  <si>
    <t>G</t>
  </si>
  <si>
    <t>45-46</t>
  </si>
  <si>
    <t>47-48</t>
  </si>
  <si>
    <t>H</t>
  </si>
  <si>
    <t>　　庭園景觀工程業</t>
  </si>
  <si>
    <t>表3-9. 營利事業家數及銷售額－按稅務小行業別分(續3)</t>
  </si>
  <si>
    <t xml:space="preserve">    Landscape Construction</t>
  </si>
  <si>
    <t xml:space="preserve">    Electrical, Plumbing and Other Construction Installation 
    Activities</t>
  </si>
  <si>
    <t xml:space="preserve">    Building Completion and Finishing</t>
  </si>
  <si>
    <t xml:space="preserve">    Other Specialized Construction Activities</t>
  </si>
  <si>
    <t>Wholesale and Retail Trade</t>
  </si>
  <si>
    <t xml:space="preserve">  Wholesale Trade</t>
  </si>
  <si>
    <t xml:space="preserve">    Wholesale on a Fee or Contract Basis</t>
  </si>
  <si>
    <t xml:space="preserve">    Wholesale of General Merchandise</t>
  </si>
  <si>
    <t xml:space="preserve">    Wholesale of Agricultural Raw Materials and Live Animals</t>
  </si>
  <si>
    <t xml:space="preserve">    Wholesale of Food, Beverages and Tobacco</t>
  </si>
  <si>
    <t xml:space="preserve">    Wholesale of Textiles and Clothing</t>
  </si>
  <si>
    <t xml:space="preserve">    Wholesale of Household Appliances and Goods</t>
  </si>
  <si>
    <t xml:space="preserve">    Wholesale of Pharmaceutical and Medical Goods and 
    Cosmetics</t>
  </si>
  <si>
    <t xml:space="preserve">    Wholesale of Cultural and Recreation Goods</t>
  </si>
  <si>
    <t xml:space="preserve">    Wholesale of Construction Materials</t>
  </si>
  <si>
    <t xml:space="preserve">    Wholesale of Chemical Materials and Chemical Products</t>
  </si>
  <si>
    <t xml:space="preserve">    Wholesale of Fuel and Related Products</t>
  </si>
  <si>
    <t xml:space="preserve">    Wholesale of Machinery and Equipment</t>
  </si>
  <si>
    <t xml:space="preserve">    Wholesale of Motor Vehicles and Motorcycles and Related 
    Parts and Accessories</t>
  </si>
  <si>
    <t xml:space="preserve">    Other Specialized Wholesale</t>
  </si>
  <si>
    <t xml:space="preserve">  Retail Trade</t>
  </si>
  <si>
    <t xml:space="preserve">    Retail Sale in Non-specialized Stores</t>
  </si>
  <si>
    <t xml:space="preserve">    Retail Sale of Food, Beverages and Tobacco in Specialized 
    Stores</t>
  </si>
  <si>
    <t xml:space="preserve">    Retail Sale of Textiles and Clothing in Specialized Stores</t>
  </si>
  <si>
    <t xml:space="preserve">    Retail Sale of Household Appliances and Goods in Specialized
    Stores</t>
  </si>
  <si>
    <t xml:space="preserve">    Retail Sale of Pharmaceutical and Medical Goods and 
    Cosmetics in Specialized Stores</t>
  </si>
  <si>
    <t xml:space="preserve">    Retail Sale of Cultural and Recreation Goods in 
    Specialized Stores</t>
  </si>
  <si>
    <t xml:space="preserve">    Retail Sale of Construction Materials in Specialized Stores</t>
  </si>
  <si>
    <t xml:space="preserve">    Retail Sale of Fuel and Related Products in Specialized Stores</t>
  </si>
  <si>
    <t xml:space="preserve">    Retail Sale of Information and Communications Equipment 
    in Specialized Stores</t>
  </si>
  <si>
    <t xml:space="preserve">    Retail Sale of Motor Vehicles, Motorcycles and Related 
    Parts and Accessories in Specialized Stores</t>
  </si>
  <si>
    <t xml:space="preserve">    Other Retail Sale in Specialized Stores</t>
  </si>
  <si>
    <t xml:space="preserve">    Retail Sale via Stalls</t>
  </si>
  <si>
    <t xml:space="preserve">    Retail Trade Not in Stores or Stalls</t>
  </si>
  <si>
    <t>Transportation and Storage</t>
  </si>
  <si>
    <t xml:space="preserve">  Land Transportation</t>
  </si>
  <si>
    <t xml:space="preserve">    Transport via Railways</t>
  </si>
  <si>
    <t xml:space="preserve">    Mass Rapid Transit Transportion</t>
  </si>
  <si>
    <t xml:space="preserve">    Bus Transportation</t>
  </si>
  <si>
    <t xml:space="preserve">    Freight Truck Transport</t>
  </si>
  <si>
    <t xml:space="preserve">    Other Land Transportation</t>
  </si>
  <si>
    <t xml:space="preserve">  Water Transportation</t>
  </si>
  <si>
    <t xml:space="preserve">    Ocean Transportation</t>
  </si>
  <si>
    <t xml:space="preserve">    Inland and Lake Transportation</t>
  </si>
  <si>
    <t xml:space="preserve">  Air Transport</t>
  </si>
  <si>
    <t xml:space="preserve">    Air Transport</t>
  </si>
  <si>
    <t xml:space="preserve">  Support Activities for Transportation</t>
  </si>
  <si>
    <t xml:space="preserve">    Customs Clearance Services</t>
  </si>
  <si>
    <t>Table 3-9.  Business Units and Sales－by Industrial Classification on Taxation(Cont.3)</t>
  </si>
  <si>
    <t>　　貨運承攬業</t>
  </si>
  <si>
    <t>　　陸上運輸輔助業</t>
  </si>
  <si>
    <t>　　水上運輸輔助業</t>
  </si>
  <si>
    <t>　　航空運輸輔助業</t>
  </si>
  <si>
    <t>　　其他運輸輔助業</t>
  </si>
  <si>
    <t>　倉儲業</t>
  </si>
  <si>
    <t>　　倉儲業</t>
  </si>
  <si>
    <t>　郵政及遞送服務業</t>
  </si>
  <si>
    <t>　　郵政業</t>
  </si>
  <si>
    <t>　　遞送服務業</t>
  </si>
  <si>
    <t>住宿及餐飲業</t>
  </si>
  <si>
    <t>　住宿業</t>
  </si>
  <si>
    <t>　　短期住宿業</t>
  </si>
  <si>
    <t>　　其他住宿業</t>
  </si>
  <si>
    <t>　餐飲業</t>
  </si>
  <si>
    <t>　　餐食業</t>
  </si>
  <si>
    <t>　　外燴及團膳承包業</t>
  </si>
  <si>
    <t>　　飲料業</t>
  </si>
  <si>
    <t>出版影音及資通訊業</t>
  </si>
  <si>
    <t>　出版業</t>
  </si>
  <si>
    <t>　　新聞、雜誌、期刊、書籍及其他出版業</t>
  </si>
  <si>
    <t>　　軟體出版業</t>
  </si>
  <si>
    <t>　影片及電視節目業；聲音錄製及音樂發行
　業</t>
  </si>
  <si>
    <t>　　影片及電視節目業</t>
  </si>
  <si>
    <t>　　聲音錄製及音樂發行業</t>
  </si>
  <si>
    <t>　廣播、電視節目編排及傳播業</t>
  </si>
  <si>
    <t>　　廣播業</t>
  </si>
  <si>
    <t>　　電視節目編排及傳播業</t>
  </si>
  <si>
    <t>　電信業</t>
  </si>
  <si>
    <t>　　電信業</t>
  </si>
  <si>
    <t>　電腦程式設計、諮詢及相關服務業</t>
  </si>
  <si>
    <t>　　電腦程式設計、諮詢及相關服務業</t>
  </si>
  <si>
    <t>　資訊服務業</t>
  </si>
  <si>
    <t>　　入口網站經營、資料處理、主機及網站
　　代管服務業</t>
  </si>
  <si>
    <t>　　其他資訊服務業</t>
  </si>
  <si>
    <t>金融及保險業</t>
  </si>
  <si>
    <t>　金融服務業</t>
  </si>
  <si>
    <t>　　貨幣中介業</t>
  </si>
  <si>
    <t>　　控股業</t>
  </si>
  <si>
    <t>　　信託、基金及類似金融實體</t>
  </si>
  <si>
    <t>　　其他金融服務業</t>
  </si>
  <si>
    <t>　保險業</t>
  </si>
  <si>
    <t>　　人身保險業</t>
  </si>
  <si>
    <t>　　財產保險業</t>
  </si>
  <si>
    <t>　　再保險業</t>
  </si>
  <si>
    <t>　　退休基金</t>
  </si>
  <si>
    <t>　　保險輔助業</t>
  </si>
  <si>
    <t>　證券期貨及金融輔助業</t>
  </si>
  <si>
    <t>　　證券業</t>
  </si>
  <si>
    <t>　　期貨業</t>
  </si>
  <si>
    <t>　　基金管理業</t>
  </si>
  <si>
    <t>　　其他金融輔助業</t>
  </si>
  <si>
    <t>I</t>
  </si>
  <si>
    <t>J</t>
  </si>
  <si>
    <t>K</t>
  </si>
  <si>
    <t>　　船務代理業</t>
  </si>
  <si>
    <t>表3-9. 營利事業家數及銷售額－按稅務小行業別分(續4)</t>
  </si>
  <si>
    <t xml:space="preserve">    Shipping Agency Services</t>
  </si>
  <si>
    <t xml:space="preserve">    Freight Transportation Forwarding Services</t>
  </si>
  <si>
    <t xml:space="preserve">    Service Activities Incidental to Land Transportation</t>
  </si>
  <si>
    <t xml:space="preserve">    Service Activities Incidental to Water Transportation</t>
  </si>
  <si>
    <t xml:space="preserve">    Service Activities Incidental to Air Transportation</t>
  </si>
  <si>
    <t xml:space="preserve">    Other Transportation Support Activities</t>
  </si>
  <si>
    <t xml:space="preserve">  Warehousing and Storage</t>
  </si>
  <si>
    <t xml:space="preserve">    Warehousing and Storage</t>
  </si>
  <si>
    <t xml:space="preserve">  Postal and Courier Activities</t>
  </si>
  <si>
    <t xml:space="preserve">    Postal Activities</t>
  </si>
  <si>
    <t xml:space="preserve">    Courier Activities</t>
  </si>
  <si>
    <t>Accommodation and Food Service Activities</t>
  </si>
  <si>
    <t xml:space="preserve">  Accommodation</t>
  </si>
  <si>
    <t xml:space="preserve">    Short Term Accommodation Activities</t>
  </si>
  <si>
    <t xml:space="preserve">    Other Accommodation</t>
  </si>
  <si>
    <t xml:space="preserve">  Food and Beverage Service Activities</t>
  </si>
  <si>
    <t xml:space="preserve">    Food Service Activities</t>
  </si>
  <si>
    <t xml:space="preserve">    Event Catering and Other Food Service Activities</t>
  </si>
  <si>
    <t xml:space="preserve">    Beverage Serving Activities</t>
  </si>
  <si>
    <t>Information and Communication</t>
  </si>
  <si>
    <t xml:space="preserve">  Publishing Activities</t>
  </si>
  <si>
    <t xml:space="preserve">    Publishing of Books, Periodicals and Other Publishing 
    Activities</t>
  </si>
  <si>
    <t xml:space="preserve">    Software Publishing</t>
  </si>
  <si>
    <t xml:space="preserve">  Motion Picture, Video and Television Programme Production, 
  Sound Recording and Music Publishing Activities</t>
  </si>
  <si>
    <t xml:space="preserve">    Motion Picture, Video and Television Programme Activities</t>
  </si>
  <si>
    <t xml:space="preserve">    Sound Recording and Music Publishing Activities</t>
  </si>
  <si>
    <t xml:space="preserve">  Programming and Broadcasting Activities</t>
  </si>
  <si>
    <t xml:space="preserve">    Radio Broadcasting</t>
  </si>
  <si>
    <t xml:space="preserve">    Television Broadcasting and Subscription Programming</t>
  </si>
  <si>
    <t xml:space="preserve">  Telecommunications</t>
  </si>
  <si>
    <t xml:space="preserve">    Telecommunications</t>
  </si>
  <si>
    <t xml:space="preserve">  Computer Programming, Consultancy and Related Activities</t>
  </si>
  <si>
    <t xml:space="preserve">    Computer Programming, Consultancy and Related Activities</t>
  </si>
  <si>
    <t xml:space="preserve">  Information Service Activities</t>
  </si>
  <si>
    <t xml:space="preserve">    Data Processing, Hosting and Related Activities, Web 
    Portals</t>
  </si>
  <si>
    <t xml:space="preserve">    Other Information Service Activities</t>
  </si>
  <si>
    <t>Financial and Insurance Activities</t>
  </si>
  <si>
    <t xml:space="preserve">  Financial Service Activities</t>
  </si>
  <si>
    <t xml:space="preserve">    Monetary Intermediation</t>
  </si>
  <si>
    <t xml:space="preserve">    Activities of Holding Companies</t>
  </si>
  <si>
    <t xml:space="preserve">    Trusts, Funds and Similar Financial Entities</t>
  </si>
  <si>
    <t xml:space="preserve">    Other Financial Service Activities</t>
  </si>
  <si>
    <t xml:space="preserve">  Insurance</t>
  </si>
  <si>
    <t xml:space="preserve">    Insurance of the Person</t>
  </si>
  <si>
    <t xml:space="preserve">    Non-life Insurance</t>
  </si>
  <si>
    <t xml:space="preserve">    Reinsurance</t>
  </si>
  <si>
    <t xml:space="preserve">        --</t>
  </si>
  <si>
    <t xml:space="preserve">    Pension Funding</t>
  </si>
  <si>
    <t xml:space="preserve">    Activities Auxiliary to Insurance</t>
  </si>
  <si>
    <t xml:space="preserve">  Security, Commodity Contracts, and Activities Auxiliary to 
  Financial Service Activities</t>
  </si>
  <si>
    <t xml:space="preserve">    Securities</t>
  </si>
  <si>
    <t xml:space="preserve">    Commodity Contracts</t>
  </si>
  <si>
    <t xml:space="preserve">    Fund Management Activities</t>
  </si>
  <si>
    <t xml:space="preserve">    Other Activities Auxiliary to Financial Service Activities</t>
  </si>
  <si>
    <t>Table 3-9.  Business Units and Sales－by Industrial Classification on Taxation(Cont.4)</t>
  </si>
  <si>
    <t>　不動產開發業</t>
  </si>
  <si>
    <t>　　不動產開發業</t>
  </si>
  <si>
    <t>　不動產經營及相關服務業</t>
  </si>
  <si>
    <t>　　不動產經營業</t>
  </si>
  <si>
    <t>　　其他不動產業</t>
  </si>
  <si>
    <t>專業、科學及技術服務業</t>
  </si>
  <si>
    <t>　法律及會計服務業</t>
  </si>
  <si>
    <t>　　法律服務業</t>
  </si>
  <si>
    <t>　　會計服務業</t>
  </si>
  <si>
    <t>　企業總管理機構及管理顧問業</t>
  </si>
  <si>
    <t>　　企業總管理機構</t>
  </si>
  <si>
    <t>　　管理顧問業</t>
  </si>
  <si>
    <t>　建築、工程服務及技術檢測、分析服務業</t>
  </si>
  <si>
    <t>　　建築、工程服務及相關技術顧問業</t>
  </si>
  <si>
    <t>　　技術檢測及分析服務業</t>
  </si>
  <si>
    <t>　研究發展服務業</t>
  </si>
  <si>
    <t>　　自然及工程科學研究發展服務業</t>
  </si>
  <si>
    <t>　　社會及人文科學研究發展服務業</t>
  </si>
  <si>
    <t>　　綜合研究發展服務業</t>
  </si>
  <si>
    <t>　廣告業及市場研究業</t>
  </si>
  <si>
    <t>　　廣告業</t>
  </si>
  <si>
    <t>　　市場研究及民意調查業</t>
  </si>
  <si>
    <t>　專門設計業</t>
  </si>
  <si>
    <t>　　專門設計業</t>
  </si>
  <si>
    <t>　獸醫業</t>
  </si>
  <si>
    <t>　　獸醫業</t>
  </si>
  <si>
    <t>　其他專業、科學及技術服務業</t>
  </si>
  <si>
    <t>　　其他專業、科學及技術服務業</t>
  </si>
  <si>
    <t>支援服務業</t>
  </si>
  <si>
    <t>　租賃業</t>
  </si>
  <si>
    <t>　　機械設備租賃業</t>
  </si>
  <si>
    <t>　　運輸工具租賃業</t>
  </si>
  <si>
    <t>　　個人及家庭用品租賃業</t>
  </si>
  <si>
    <t>　　智慧財產租賃業</t>
  </si>
  <si>
    <t>　人力仲介及供應業</t>
  </si>
  <si>
    <t>　　人力仲介業</t>
  </si>
  <si>
    <t>　　人力供應業</t>
  </si>
  <si>
    <t>　旅行及其他相關服務業</t>
  </si>
  <si>
    <t>　　旅行及其他相關服務業</t>
  </si>
  <si>
    <t>　保全及偵探業</t>
  </si>
  <si>
    <t>　　保全及偵探業</t>
  </si>
  <si>
    <t>　建築物及綠化服務業</t>
  </si>
  <si>
    <t>　　複合支援服務業</t>
  </si>
  <si>
    <t>　　清潔服務業</t>
  </si>
  <si>
    <t>　　綠化服務業</t>
  </si>
  <si>
    <t>　行政支援服務業</t>
  </si>
  <si>
    <t>　　行政支援服務業</t>
  </si>
  <si>
    <t>公共行政及國防；強制性社會安全</t>
  </si>
  <si>
    <t>　公共行政及國防；強制性社會安全</t>
  </si>
  <si>
    <t>M</t>
  </si>
  <si>
    <t>N</t>
  </si>
  <si>
    <t>O</t>
  </si>
  <si>
    <t>不動產業</t>
  </si>
  <si>
    <t>L</t>
  </si>
  <si>
    <t>表3-9. 營利事業家數及銷售額－按稅務小行業別分(續5)</t>
  </si>
  <si>
    <t>Real Estate Activities</t>
  </si>
  <si>
    <t xml:space="preserve">  Real Estate Development Activities</t>
  </si>
  <si>
    <t xml:space="preserve">    Real Estate Development Activities</t>
  </si>
  <si>
    <t xml:space="preserve">  Real Estate Operation and Related Activities</t>
  </si>
  <si>
    <t xml:space="preserve">    Real Estate Operation Activities</t>
  </si>
  <si>
    <t xml:space="preserve">    Other Real Estate Activities</t>
  </si>
  <si>
    <t>Professional, Scientific and Technical Activities</t>
  </si>
  <si>
    <t xml:space="preserve">  Legal and Accounting Activities</t>
  </si>
  <si>
    <t xml:space="preserve">    Legal Activities</t>
  </si>
  <si>
    <t xml:space="preserve">    Accounting, Bookkeeping and Auditing Activities; Tax 
    Consultancy</t>
  </si>
  <si>
    <t xml:space="preserve">  Activities of Head Offices; Management Consultancy Activities</t>
  </si>
  <si>
    <t xml:space="preserve">    Activities of Head Offices</t>
  </si>
  <si>
    <t xml:space="preserve">    Management Consultancy Activities</t>
  </si>
  <si>
    <t xml:space="preserve">  Architecture and Engineering Activities; Technical Testing 
  and Analysis</t>
  </si>
  <si>
    <t xml:space="preserve">    Architecture and Engineering Activities and Related 
    Technical Consultancy</t>
  </si>
  <si>
    <t xml:space="preserve">    Technical Testing and Analysis</t>
  </si>
  <si>
    <t xml:space="preserve">  Scientific Research and Development</t>
  </si>
  <si>
    <t xml:space="preserve">    Research and Experimental Development on Natural Sciences 
    and Engineering</t>
  </si>
  <si>
    <t xml:space="preserve">    Research and Experimental Development on Social Sciences 
    and Humanities</t>
  </si>
  <si>
    <t xml:space="preserve">    Miscellaneous Scientific Research and Development</t>
  </si>
  <si>
    <t xml:space="preserve">  Advertising and Market Research</t>
  </si>
  <si>
    <t xml:space="preserve">    Advertising</t>
  </si>
  <si>
    <t xml:space="preserve">    Market Research and Public Opinion Polling</t>
  </si>
  <si>
    <t xml:space="preserve">  Specialized Design Activities</t>
  </si>
  <si>
    <t xml:space="preserve">    Specialized Design Activities</t>
  </si>
  <si>
    <t xml:space="preserve">  Veterinary Activities</t>
  </si>
  <si>
    <t xml:space="preserve">    Veterinary Activities</t>
  </si>
  <si>
    <t xml:space="preserve">  Other Professional, Scientific and Technical Activities</t>
  </si>
  <si>
    <t xml:space="preserve">    Other Professional, Scientific and Technical Activities</t>
  </si>
  <si>
    <t>Support Service Activities</t>
  </si>
  <si>
    <t xml:space="preserve">  Rental and Leasing Activities</t>
  </si>
  <si>
    <t xml:space="preserve">    Renting and Leasing of Machinery and Equipment</t>
  </si>
  <si>
    <t xml:space="preserve">    Renting and Leasing of Transport Equipment</t>
  </si>
  <si>
    <t xml:space="preserve">    Renting and Leasing of Personal and Household Goods</t>
  </si>
  <si>
    <t xml:space="preserve">    Leasing of Intellectual Property and Similar Products, 
    Except Copyrighted Works</t>
  </si>
  <si>
    <t xml:space="preserve">  Employment Activities</t>
  </si>
  <si>
    <t xml:space="preserve">    Activities of Employment Placement Agencies</t>
  </si>
  <si>
    <t xml:space="preserve">    Human Resources Provision Activities</t>
  </si>
  <si>
    <t xml:space="preserve">  Travel agency, Tour Operator, Other Reservation Service and 
  Related Activities</t>
  </si>
  <si>
    <t xml:space="preserve">    Travel agency, Tour Operator, Other Reservation Service 
    and Related Activities</t>
  </si>
  <si>
    <t xml:space="preserve">  Security and Investigation Activities</t>
  </si>
  <si>
    <t xml:space="preserve">    Security and Investigation Activities</t>
  </si>
  <si>
    <t xml:space="preserve">  Services to Buildings and Landscape Activities</t>
  </si>
  <si>
    <t xml:space="preserve">    Combined Facilities Support Activities</t>
  </si>
  <si>
    <t xml:space="preserve">    Cleaning Activities</t>
  </si>
  <si>
    <t xml:space="preserve">    Landscape Care and Maintenance Service Activities</t>
  </si>
  <si>
    <t xml:space="preserve">  Office Administrative and Support Activities</t>
  </si>
  <si>
    <t xml:space="preserve">    Office Administrative and Support Activities</t>
  </si>
  <si>
    <t>Public Administration and Defence; Compulsory Social Security</t>
  </si>
  <si>
    <t xml:space="preserve">  Public Administration and Defence; Compulsory Social Security</t>
  </si>
  <si>
    <t>Table 3-9.  Business Units and Sales－by Industrial Classification on Taxation(Cont.5)</t>
  </si>
  <si>
    <t>　　國防事務</t>
  </si>
  <si>
    <t>　　強制性社會安全事務</t>
  </si>
  <si>
    <t>　國際組織及外國機構</t>
  </si>
  <si>
    <t>　　國際組織及外國機構</t>
  </si>
  <si>
    <t>教育業</t>
  </si>
  <si>
    <t>　教育業</t>
  </si>
  <si>
    <t>　　學前教育</t>
  </si>
  <si>
    <t>　　小學教育</t>
  </si>
  <si>
    <t>(D)</t>
  </si>
  <si>
    <t>　　國民中學教育</t>
  </si>
  <si>
    <t>　　高級中等教育</t>
  </si>
  <si>
    <t>　　大專校院</t>
  </si>
  <si>
    <t>　　特殊教育學校</t>
  </si>
  <si>
    <t>　　教育輔助業</t>
  </si>
  <si>
    <t>　　其他教育業</t>
  </si>
  <si>
    <t>醫療保健及社會工作服務業</t>
  </si>
  <si>
    <t>　醫療保健業</t>
  </si>
  <si>
    <t>　　醫院</t>
  </si>
  <si>
    <t>　　診所</t>
  </si>
  <si>
    <t>　　其他醫療保健業</t>
  </si>
  <si>
    <t>　居住型照顧服務業</t>
  </si>
  <si>
    <t>　　居住型護理照顧服務業</t>
  </si>
  <si>
    <t>　　其他居住型照顧服務業</t>
  </si>
  <si>
    <t>　其他社會工作服務業</t>
  </si>
  <si>
    <t>　　居家式及社區式長期照顧服務業</t>
  </si>
  <si>
    <t>　　未分類其他社會工作服務業</t>
  </si>
  <si>
    <t>藝術、娛樂及休閒服務業</t>
  </si>
  <si>
    <t>　創作及藝術表演業</t>
  </si>
  <si>
    <t>　　創作業</t>
  </si>
  <si>
    <t>　　藝術表演業</t>
  </si>
  <si>
    <t>　　創作及藝術表演輔助業</t>
  </si>
  <si>
    <t>　圖書館、檔案保存、博物館及類似機構</t>
  </si>
  <si>
    <t>　　圖書館、檔案保存、博物館及類似機構</t>
  </si>
  <si>
    <t>　博弈業</t>
  </si>
  <si>
    <t>　　博弈業</t>
  </si>
  <si>
    <t>　運動、娛樂及休閒服務業</t>
  </si>
  <si>
    <t>　　運動服務業</t>
  </si>
  <si>
    <t>　　娛樂及休閒服務業</t>
  </si>
  <si>
    <t>其他服務業</t>
  </si>
  <si>
    <t>　宗教、職業及類似組織</t>
  </si>
  <si>
    <t>　　宗教組織</t>
  </si>
  <si>
    <t>　　職業團體</t>
  </si>
  <si>
    <t>　　其他組織</t>
  </si>
  <si>
    <t>　個人及家庭用品維修業</t>
  </si>
  <si>
    <t>　　汽車維修及美容業</t>
  </si>
  <si>
    <t>　　電腦、通訊傳播設備及電子產品維修業</t>
  </si>
  <si>
    <t>　　其他個人及家庭用品維修業</t>
  </si>
  <si>
    <t>　未分類其他服務業</t>
  </si>
  <si>
    <t>　　洗衣業</t>
  </si>
  <si>
    <t>　　美髮及美容美體業</t>
  </si>
  <si>
    <t>　　殯葬及寵物生命紀念相關服務業</t>
  </si>
  <si>
    <t>　　家事服務業</t>
  </si>
  <si>
    <t>　　其他個人服務業</t>
  </si>
  <si>
    <t>其他不能歸類之行業</t>
  </si>
  <si>
    <t>P</t>
  </si>
  <si>
    <t>Q</t>
  </si>
  <si>
    <t>R</t>
  </si>
  <si>
    <t>S</t>
  </si>
  <si>
    <t>X</t>
  </si>
  <si>
    <t>　　公共行政</t>
  </si>
  <si>
    <t>表3-9. 營利事業家數及銷售額－按稅務小行業別分(續6完)</t>
  </si>
  <si>
    <t xml:space="preserve">    Public Administration</t>
  </si>
  <si>
    <t xml:space="preserve">    Defence Activities</t>
  </si>
  <si>
    <t xml:space="preserve">    Compulsory Social Security Activities</t>
  </si>
  <si>
    <t xml:space="preserve">  Activities of Extraterritorial Organizations and Bodies</t>
  </si>
  <si>
    <t xml:space="preserve">    Activities of Extraterritorial Organizations and Bodies</t>
  </si>
  <si>
    <t>Education</t>
  </si>
  <si>
    <t xml:space="preserve">  Education</t>
  </si>
  <si>
    <t xml:space="preserve">    Pre-primary Education</t>
  </si>
  <si>
    <t xml:space="preserve">    Primary Education</t>
  </si>
  <si>
    <t xml:space="preserve">    Junior High Education</t>
  </si>
  <si>
    <t xml:space="preserve">    Senior Secondary Education</t>
  </si>
  <si>
    <t xml:space="preserve">    Higher Education</t>
  </si>
  <si>
    <t xml:space="preserve">    Special Education</t>
  </si>
  <si>
    <t xml:space="preserve">    Educational Support Activities</t>
  </si>
  <si>
    <t xml:space="preserve">    Other Education</t>
  </si>
  <si>
    <t>Human Health and Social Work Activities</t>
  </si>
  <si>
    <t xml:space="preserve">  Human Health Activities</t>
  </si>
  <si>
    <t xml:space="preserve">    Hospital Activities</t>
  </si>
  <si>
    <t xml:space="preserve">    Clinic Activities</t>
  </si>
  <si>
    <t xml:space="preserve">    Other Human Health Activities</t>
  </si>
  <si>
    <t xml:space="preserve">  Residential Care Activities</t>
  </si>
  <si>
    <t xml:space="preserve">    Residential Nursing Care Activities</t>
  </si>
  <si>
    <t xml:space="preserve">    Other Residential Care Activities</t>
  </si>
  <si>
    <t xml:space="preserve">  Social Work Activities without Accommodation</t>
  </si>
  <si>
    <t xml:space="preserve">    Home-based and Community-based Long-term Care Activities</t>
  </si>
  <si>
    <t xml:space="preserve">    Other Social Work Activities without Accommodation</t>
  </si>
  <si>
    <t>Arts, Entertainment and Recreation</t>
  </si>
  <si>
    <t xml:space="preserve">  Creative, Arts and Entertainment Activities</t>
  </si>
  <si>
    <t xml:space="preserve">    Artistic Creation</t>
  </si>
  <si>
    <t xml:space="preserve">    Performing Arts</t>
  </si>
  <si>
    <t xml:space="preserve">    Support Activities to Creative and Performing Arts</t>
  </si>
  <si>
    <t xml:space="preserve">  Libraries, Archives, Museums and Other Cultural Activities</t>
  </si>
  <si>
    <t xml:space="preserve">    Libraries, Archives, Museums and Other Cultural Activities</t>
  </si>
  <si>
    <t xml:space="preserve">  Gambling and Betting Activities</t>
  </si>
  <si>
    <t xml:space="preserve">    Gambling and Betting Activities</t>
  </si>
  <si>
    <t xml:space="preserve">  Sports Activities and Amusement and Recreation Activities</t>
  </si>
  <si>
    <t xml:space="preserve">    Sports Activities</t>
  </si>
  <si>
    <t xml:space="preserve">    Amusement and Recreation Activities</t>
  </si>
  <si>
    <t>Other Service Activities</t>
  </si>
  <si>
    <t xml:space="preserve">  Activities of Membership Organizations</t>
  </si>
  <si>
    <t xml:space="preserve">    Activities of Religious Organizations</t>
  </si>
  <si>
    <t xml:space="preserve">    Activities of Business, Employers, Professional Membership 
    Organizations and Trade Unions</t>
  </si>
  <si>
    <t xml:space="preserve">    Activities of Other Membership Organizations</t>
  </si>
  <si>
    <t xml:space="preserve">  Maintenance and Repair of Personal and Household Goods</t>
  </si>
  <si>
    <t xml:space="preserve">    Maintenance and Repair of Motor Vehicles and Motor 
    Vehicle Beauty Shops</t>
  </si>
  <si>
    <t xml:space="preserve">    Repair of Computers, Communication Equipment and 
    Electronic Products</t>
  </si>
  <si>
    <t xml:space="preserve">    Maintenance and Repair of Other Personal and Household 
    Goods</t>
  </si>
  <si>
    <t xml:space="preserve">  Other Personal Service Activities</t>
  </si>
  <si>
    <t xml:space="preserve">    Washing and (Dry-) Cleaning of Textile and Fur Products</t>
  </si>
  <si>
    <t xml:space="preserve">    Beauty Treatment</t>
  </si>
  <si>
    <t xml:space="preserve">    Funeral and Related Activities</t>
  </si>
  <si>
    <t xml:space="preserve">    Activities of Households as Employers of Domestic Personnel</t>
  </si>
  <si>
    <t xml:space="preserve">    Other Personal Service Activities Not Elsewhere Classified</t>
  </si>
  <si>
    <t>Activities Not Adequately Defined</t>
  </si>
  <si>
    <t>Table 3-9.  Business Units and Sales－by Industrial Classification on Taxation(Cont.6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</si>
</sst>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7" formatCode="00"/>
    <numFmt numFmtId="178" formatCode="000"/>
    <numFmt numFmtId="179" formatCode="###,###,##0"/>
    <numFmt numFmtId="180" formatCode="###,###,##0\ "/>
    <numFmt numFmtId="181" formatCode="###,###,##0;\ \-###,###,##0;\ &quot;         －&quot;\ "/>
    <numFmt numFmtId="182" formatCode="###,##0.00\ "/>
    <numFmt numFmtId="183" formatCode="\-##,###,##0\ "/>
    <numFmt numFmtId="184" formatCode="###,###,##0;\-###,###,##0;&quot;         －&quot;"/>
  </numFmts>
  <fonts count="3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標楷體"/>
      <family val="4"/>
      <charset val="136"/>
    </font>
    <font>
      <b/>
      <sz val="8.25"/>
      <name val="標楷體"/>
      <family val="4"/>
      <charset val="136"/>
    </font>
    <font>
      <b/>
      <sz val="8.25"/>
      <name val="新細明體"/>
      <family val="1"/>
      <charset val="136"/>
    </font>
    <font>
      <sz val="7.25"/>
      <name val="MS Sans Serif"/>
    </font>
    <font>
      <sz val="7.25"/>
      <name val="新細明體"/>
      <family val="1"/>
      <charset val="136"/>
    </font>
    <font>
      <sz val="8"/>
      <name val="標楷體"/>
      <family val="4"/>
      <charset val="136"/>
    </font>
    <font>
      <sz val="8"/>
      <name val="新細明體"/>
      <family val="1"/>
      <charset val="136"/>
    </font>
    <font>
      <sz val="7"/>
      <name val="MS Sans Serif"/>
    </font>
    <font>
      <sz val="7"/>
      <name val="新細明體"/>
      <family val="1"/>
      <charset val="136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b/>
      <sz val="7.25"/>
      <name val="新細明體"/>
      <family val="1"/>
      <charset val="136"/>
    </font>
    <font>
      <b/>
      <sz val="7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0" xfId="0" applyFont="1" applyBorder="1"/>
    <xf numFmtId="0" fontId="7" fillId="0" borderId="9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13" fillId="0" borderId="3" xfId="0" applyFont="1" applyBorder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9" fillId="0" borderId="11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/>
    <xf numFmtId="0" fontId="16" fillId="0" borderId="0" xfId="0" applyFont="1" applyAlignment="1">
      <alignment horizontal="right"/>
    </xf>
    <xf numFmtId="0" fontId="11" fillId="0" borderId="15" xfId="0" applyFont="1" applyBorder="1" applyAlignment="1">
      <alignment horizontal="center" wrapText="1"/>
    </xf>
    <xf numFmtId="0" fontId="7" fillId="0" borderId="17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9" fillId="0" borderId="18" xfId="0" applyFont="1" applyBorder="1" applyAlignment="1">
      <alignment horizontal="center" vertical="top"/>
    </xf>
    <xf numFmtId="0" fontId="15" fillId="0" borderId="19" xfId="0" applyFont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5" fillId="0" borderId="0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5" fillId="0" borderId="8" xfId="0" applyFont="1" applyBorder="1" applyAlignment="1">
      <alignment vertical="top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17" fillId="0" borderId="0" xfId="0" applyFont="1"/>
    <xf numFmtId="0" fontId="17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180" fontId="15" fillId="0" borderId="1" xfId="0" applyNumberFormat="1" applyFont="1" applyBorder="1" applyAlignment="1">
      <alignment horizontal="right" vertical="top"/>
    </xf>
    <xf numFmtId="180" fontId="19" fillId="0" borderId="1" xfId="0" applyNumberFormat="1" applyFont="1" applyBorder="1" applyAlignment="1">
      <alignment horizontal="right" vertical="top"/>
    </xf>
    <xf numFmtId="179" fontId="15" fillId="0" borderId="2" xfId="0" applyNumberFormat="1" applyFont="1" applyBorder="1" applyAlignment="1">
      <alignment horizontal="right" vertical="top"/>
    </xf>
    <xf numFmtId="180" fontId="15" fillId="0" borderId="2" xfId="0" applyNumberFormat="1" applyFont="1" applyBorder="1" applyAlignment="1">
      <alignment horizontal="right" vertical="top"/>
    </xf>
    <xf numFmtId="180" fontId="19" fillId="0" borderId="2" xfId="0" applyNumberFormat="1" applyFont="1" applyBorder="1" applyAlignment="1">
      <alignment horizontal="right" vertical="top"/>
    </xf>
    <xf numFmtId="181" fontId="15" fillId="0" borderId="2" xfId="0" applyNumberFormat="1" applyFont="1" applyBorder="1" applyAlignment="1">
      <alignment horizontal="right" vertical="top"/>
    </xf>
    <xf numFmtId="0" fontId="20" fillId="0" borderId="0" xfId="0" applyFont="1" applyBorder="1" applyAlignment="1">
      <alignment horizontal="center" vertical="top" wrapText="1"/>
    </xf>
    <xf numFmtId="177" fontId="20" fillId="0" borderId="2" xfId="0" applyNumberFormat="1" applyFont="1" applyBorder="1" applyAlignment="1">
      <alignment horizontal="center" vertical="top" wrapText="1"/>
    </xf>
    <xf numFmtId="178" fontId="20" fillId="0" borderId="2" xfId="0" applyNumberFormat="1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177" fontId="21" fillId="0" borderId="2" xfId="0" applyNumberFormat="1" applyFont="1" applyBorder="1" applyAlignment="1">
      <alignment horizontal="center" vertical="top" wrapText="1"/>
    </xf>
    <xf numFmtId="178" fontId="21" fillId="0" borderId="2" xfId="0" applyNumberFormat="1" applyFont="1" applyBorder="1" applyAlignment="1">
      <alignment horizontal="center" vertical="top" wrapText="1"/>
    </xf>
    <xf numFmtId="49" fontId="22" fillId="0" borderId="1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top"/>
    </xf>
    <xf numFmtId="49" fontId="22" fillId="0" borderId="7" xfId="0" applyNumberFormat="1" applyFont="1" applyBorder="1" applyAlignment="1">
      <alignment horizontal="center" vertical="top" wrapText="1"/>
    </xf>
    <xf numFmtId="49" fontId="22" fillId="0" borderId="2" xfId="0" applyNumberFormat="1" applyFont="1" applyBorder="1" applyAlignment="1">
      <alignment horizontal="center" vertical="top" wrapText="1"/>
    </xf>
    <xf numFmtId="49" fontId="23" fillId="0" borderId="9" xfId="0" applyNumberFormat="1" applyFont="1" applyBorder="1" applyAlignment="1">
      <alignment horizontal="center"/>
    </xf>
    <xf numFmtId="49" fontId="23" fillId="0" borderId="6" xfId="0" applyNumberFormat="1" applyFont="1" applyBorder="1" applyAlignment="1">
      <alignment horizontal="center" wrapText="1"/>
    </xf>
    <xf numFmtId="49" fontId="23" fillId="0" borderId="4" xfId="0" applyNumberFormat="1" applyFont="1" applyBorder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wrapText="1"/>
    </xf>
    <xf numFmtId="178" fontId="24" fillId="0" borderId="2" xfId="0" applyNumberFormat="1" applyFont="1" applyBorder="1" applyAlignment="1">
      <alignment horizontal="center" vertical="top" wrapText="1"/>
    </xf>
    <xf numFmtId="177" fontId="24" fillId="0" borderId="2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177" fontId="25" fillId="0" borderId="2" xfId="0" applyNumberFormat="1" applyFont="1" applyBorder="1" applyAlignment="1">
      <alignment horizontal="center" vertical="top" wrapText="1"/>
    </xf>
    <xf numFmtId="178" fontId="25" fillId="0" borderId="2" xfId="0" applyNumberFormat="1" applyFont="1" applyBorder="1" applyAlignment="1">
      <alignment horizontal="center" vertical="top" wrapText="1"/>
    </xf>
    <xf numFmtId="180" fontId="15" fillId="0" borderId="7" xfId="0" applyNumberFormat="1" applyFont="1" applyBorder="1" applyAlignment="1">
      <alignment horizontal="right" vertical="top"/>
    </xf>
    <xf numFmtId="180" fontId="19" fillId="0" borderId="7" xfId="0" applyNumberFormat="1" applyFont="1" applyBorder="1" applyAlignment="1">
      <alignment horizontal="right" vertical="top"/>
    </xf>
    <xf numFmtId="182" fontId="15" fillId="0" borderId="16" xfId="0" applyNumberFormat="1" applyFont="1" applyBorder="1" applyAlignment="1">
      <alignment horizontal="right" vertical="top"/>
    </xf>
    <xf numFmtId="182" fontId="19" fillId="0" borderId="16" xfId="0" applyNumberFormat="1" applyFont="1" applyBorder="1" applyAlignment="1">
      <alignment horizontal="right" vertical="top"/>
    </xf>
    <xf numFmtId="0" fontId="26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181" fontId="15" fillId="0" borderId="7" xfId="0" applyNumberFormat="1" applyFont="1" applyBorder="1" applyAlignment="1">
      <alignment horizontal="right" vertical="top"/>
    </xf>
    <xf numFmtId="49" fontId="22" fillId="0" borderId="2" xfId="0" applyNumberFormat="1" applyFont="1" applyBorder="1" applyAlignment="1">
      <alignment horizontal="center" vertical="top"/>
    </xf>
    <xf numFmtId="183" fontId="15" fillId="0" borderId="7" xfId="0" applyNumberFormat="1" applyFont="1" applyBorder="1" applyAlignment="1">
      <alignment horizontal="right" vertical="top"/>
    </xf>
    <xf numFmtId="181" fontId="15" fillId="0" borderId="1" xfId="0" applyNumberFormat="1" applyFont="1" applyBorder="1" applyAlignment="1">
      <alignment horizontal="right" vertical="top"/>
    </xf>
    <xf numFmtId="0" fontId="15" fillId="0" borderId="16" xfId="0" applyFont="1" applyBorder="1" applyAlignment="1">
      <alignment horizontal="right" vertical="top"/>
    </xf>
    <xf numFmtId="181" fontId="19" fillId="0" borderId="2" xfId="0" applyNumberFormat="1" applyFont="1" applyBorder="1" applyAlignment="1">
      <alignment horizontal="right" vertical="top"/>
    </xf>
    <xf numFmtId="181" fontId="19" fillId="0" borderId="7" xfId="0" applyNumberFormat="1" applyFont="1" applyBorder="1" applyAlignment="1">
      <alignment horizontal="right" vertical="top"/>
    </xf>
    <xf numFmtId="184" fontId="15" fillId="0" borderId="2" xfId="0" applyNumberFormat="1" applyFont="1" applyBorder="1" applyAlignment="1">
      <alignment horizontal="right" vertical="top"/>
    </xf>
    <xf numFmtId="0" fontId="28" fillId="0" borderId="0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107</v>
      </c>
      <c r="B1" s="48"/>
      <c r="C1" s="48"/>
      <c r="D1" s="48"/>
      <c r="E1" s="48"/>
      <c r="F1" s="48"/>
      <c r="G1" s="48"/>
      <c r="H1" s="48"/>
      <c r="I1" s="47" t="s">
        <v>168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37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0</v>
      </c>
      <c r="E3" s="21" t="s">
        <v>3</v>
      </c>
      <c r="F3" s="53" t="s">
        <v>2</v>
      </c>
      <c r="G3" s="54"/>
      <c r="H3" s="55"/>
      <c r="I3" s="56" t="s">
        <v>4</v>
      </c>
      <c r="J3" s="56"/>
      <c r="K3" s="56"/>
      <c r="L3" s="56"/>
      <c r="M3" s="57"/>
      <c r="N3" s="75" t="s">
        <v>5</v>
      </c>
      <c r="O3" s="74" t="s">
        <v>6</v>
      </c>
      <c r="P3" s="70" t="s">
        <v>7</v>
      </c>
      <c r="Q3" s="49" t="s">
        <v>8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33"/>
      <c r="J4" s="30"/>
      <c r="K4" s="30"/>
      <c r="L4" s="43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4.1" customHeight="1">
      <c r="A8" s="89"/>
      <c r="B8" s="90"/>
      <c r="C8" s="91"/>
      <c r="D8" s="82" t="s">
        <v>105</v>
      </c>
      <c r="E8" s="84">
        <v>1674519</v>
      </c>
      <c r="F8" s="87">
        <v>878657</v>
      </c>
      <c r="G8" s="87">
        <v>8962899</v>
      </c>
      <c r="H8" s="87">
        <v>873377</v>
      </c>
      <c r="I8" s="111">
        <v>11362412</v>
      </c>
      <c r="J8" s="111">
        <v>822772</v>
      </c>
      <c r="K8" s="111">
        <v>8586608</v>
      </c>
      <c r="L8" s="111">
        <v>9409380</v>
      </c>
      <c r="M8" s="113">
        <v>7.4</v>
      </c>
      <c r="N8" s="115" t="s">
        <v>110</v>
      </c>
      <c r="O8" s="104"/>
      <c r="P8" s="105"/>
      <c r="Q8" s="106"/>
    </row>
    <row r="9" spans="1:17" ht="14.1" customHeight="1">
      <c r="A9" s="92" t="s">
        <v>93</v>
      </c>
      <c r="B9" s="90"/>
      <c r="C9" s="91"/>
      <c r="D9" s="82" t="s">
        <v>44</v>
      </c>
      <c r="E9" s="84">
        <v>11397</v>
      </c>
      <c r="F9" s="87">
        <v>178</v>
      </c>
      <c r="G9" s="87">
        <v>13680</v>
      </c>
      <c r="H9" s="87">
        <v>210</v>
      </c>
      <c r="I9" s="111">
        <v>15665</v>
      </c>
      <c r="J9" s="111">
        <v>205</v>
      </c>
      <c r="K9" s="111">
        <v>10854</v>
      </c>
      <c r="L9" s="111">
        <v>11059</v>
      </c>
      <c r="M9" s="113">
        <v>-2.62</v>
      </c>
      <c r="N9" s="115" t="s">
        <v>111</v>
      </c>
      <c r="O9" s="104"/>
      <c r="P9" s="105"/>
      <c r="Q9" s="107" t="s">
        <v>93</v>
      </c>
    </row>
    <row r="10" spans="1:17" ht="10.5" customHeight="1">
      <c r="A10" s="89"/>
      <c r="B10" s="93">
        <v>1</v>
      </c>
      <c r="C10" s="91"/>
      <c r="D10" s="81" t="s">
        <v>45</v>
      </c>
      <c r="E10" s="83">
        <v>8813</v>
      </c>
      <c r="F10" s="86">
        <v>167</v>
      </c>
      <c r="G10" s="86">
        <v>9792</v>
      </c>
      <c r="H10" s="86">
        <v>202</v>
      </c>
      <c r="I10" s="110">
        <v>11792</v>
      </c>
      <c r="J10" s="110">
        <v>195</v>
      </c>
      <c r="K10" s="110">
        <v>8596</v>
      </c>
      <c r="L10" s="110">
        <v>8790</v>
      </c>
      <c r="M10" s="112">
        <v>0.97</v>
      </c>
      <c r="N10" s="114" t="s">
        <v>112</v>
      </c>
      <c r="O10" s="104"/>
      <c r="P10" s="108">
        <v>1</v>
      </c>
      <c r="Q10" s="106"/>
    </row>
    <row r="11" spans="1:17" ht="10.5" customHeight="1">
      <c r="A11" s="89"/>
      <c r="B11" s="90"/>
      <c r="C11" s="94">
        <v>11</v>
      </c>
      <c r="D11" s="81" t="s">
        <v>46</v>
      </c>
      <c r="E11" s="83">
        <v>5976</v>
      </c>
      <c r="F11" s="86">
        <v>117</v>
      </c>
      <c r="G11" s="86">
        <v>4852</v>
      </c>
      <c r="H11" s="86">
        <v>121</v>
      </c>
      <c r="I11" s="110">
        <v>5837</v>
      </c>
      <c r="J11" s="110">
        <v>123</v>
      </c>
      <c r="K11" s="110">
        <v>4035</v>
      </c>
      <c r="L11" s="110">
        <v>4159</v>
      </c>
      <c r="M11" s="112">
        <v>2.4500000000000002</v>
      </c>
      <c r="N11" s="114" t="s">
        <v>113</v>
      </c>
      <c r="O11" s="109">
        <v>11</v>
      </c>
      <c r="P11" s="105"/>
      <c r="Q11" s="106"/>
    </row>
    <row r="12" spans="1:17" ht="10.5" customHeight="1">
      <c r="A12" s="89"/>
      <c r="B12" s="90"/>
      <c r="C12" s="94">
        <v>12</v>
      </c>
      <c r="D12" s="81" t="s">
        <v>47</v>
      </c>
      <c r="E12" s="83">
        <v>1240</v>
      </c>
      <c r="F12" s="86">
        <v>17</v>
      </c>
      <c r="G12" s="86">
        <v>2614</v>
      </c>
      <c r="H12" s="86">
        <v>44</v>
      </c>
      <c r="I12" s="110">
        <v>3072</v>
      </c>
      <c r="J12" s="110">
        <v>32</v>
      </c>
      <c r="K12" s="110">
        <v>2502</v>
      </c>
      <c r="L12" s="110">
        <v>2535</v>
      </c>
      <c r="M12" s="112">
        <v>-0.44</v>
      </c>
      <c r="N12" s="114" t="s">
        <v>114</v>
      </c>
      <c r="O12" s="109">
        <v>12</v>
      </c>
      <c r="P12" s="105"/>
      <c r="Q12" s="106"/>
    </row>
    <row r="13" spans="1:17" ht="10.5" customHeight="1">
      <c r="A13" s="89"/>
      <c r="B13" s="90"/>
      <c r="C13" s="94">
        <v>13</v>
      </c>
      <c r="D13" s="81" t="s">
        <v>48</v>
      </c>
      <c r="E13" s="83">
        <v>1597</v>
      </c>
      <c r="F13" s="86">
        <v>33</v>
      </c>
      <c r="G13" s="86">
        <v>2326</v>
      </c>
      <c r="H13" s="86">
        <v>36</v>
      </c>
      <c r="I13" s="110">
        <v>2884</v>
      </c>
      <c r="J13" s="110">
        <v>39</v>
      </c>
      <c r="K13" s="110">
        <v>2058</v>
      </c>
      <c r="L13" s="110">
        <v>2097</v>
      </c>
      <c r="M13" s="112">
        <v>-0.19</v>
      </c>
      <c r="N13" s="114" t="s">
        <v>115</v>
      </c>
      <c r="O13" s="109">
        <v>13</v>
      </c>
      <c r="P13" s="105"/>
      <c r="Q13" s="106"/>
    </row>
    <row r="14" spans="1:17" ht="10.5" customHeight="1">
      <c r="A14" s="89"/>
      <c r="B14" s="93">
        <v>2</v>
      </c>
      <c r="C14" s="91"/>
      <c r="D14" s="81" t="s">
        <v>49</v>
      </c>
      <c r="E14" s="83">
        <v>309</v>
      </c>
      <c r="F14" s="86">
        <v>1</v>
      </c>
      <c r="G14" s="86">
        <v>335</v>
      </c>
      <c r="H14" s="86">
        <v>1</v>
      </c>
      <c r="I14" s="110">
        <v>454</v>
      </c>
      <c r="J14" s="110">
        <v>4</v>
      </c>
      <c r="K14" s="110">
        <v>248</v>
      </c>
      <c r="L14" s="110">
        <v>251</v>
      </c>
      <c r="M14" s="112">
        <v>-34.76</v>
      </c>
      <c r="N14" s="114" t="s">
        <v>116</v>
      </c>
      <c r="O14" s="104"/>
      <c r="P14" s="108">
        <v>2</v>
      </c>
      <c r="Q14" s="106"/>
    </row>
    <row r="15" spans="1:17" ht="10.5" customHeight="1">
      <c r="A15" s="89"/>
      <c r="B15" s="90"/>
      <c r="C15" s="94">
        <v>20</v>
      </c>
      <c r="D15" s="81" t="s">
        <v>50</v>
      </c>
      <c r="E15" s="83">
        <v>309</v>
      </c>
      <c r="F15" s="86">
        <v>1</v>
      </c>
      <c r="G15" s="86">
        <v>335</v>
      </c>
      <c r="H15" s="86">
        <v>1</v>
      </c>
      <c r="I15" s="110">
        <v>454</v>
      </c>
      <c r="J15" s="110">
        <v>4</v>
      </c>
      <c r="K15" s="110">
        <v>248</v>
      </c>
      <c r="L15" s="110">
        <v>251</v>
      </c>
      <c r="M15" s="112">
        <v>-34.76</v>
      </c>
      <c r="N15" s="114" t="s">
        <v>117</v>
      </c>
      <c r="O15" s="109">
        <v>20</v>
      </c>
      <c r="P15" s="105"/>
      <c r="Q15" s="106"/>
    </row>
    <row r="16" spans="1:17" ht="10.5" customHeight="1">
      <c r="A16" s="89"/>
      <c r="B16" s="93">
        <v>3</v>
      </c>
      <c r="C16" s="91"/>
      <c r="D16" s="81" t="s">
        <v>51</v>
      </c>
      <c r="E16" s="83">
        <v>2275</v>
      </c>
      <c r="F16" s="86">
        <v>10</v>
      </c>
      <c r="G16" s="86">
        <v>3553</v>
      </c>
      <c r="H16" s="86">
        <v>6</v>
      </c>
      <c r="I16" s="110">
        <v>3419</v>
      </c>
      <c r="J16" s="110">
        <v>6</v>
      </c>
      <c r="K16" s="110">
        <v>2011</v>
      </c>
      <c r="L16" s="110">
        <v>2017</v>
      </c>
      <c r="M16" s="112">
        <v>-10.96</v>
      </c>
      <c r="N16" s="114" t="s">
        <v>118</v>
      </c>
      <c r="O16" s="104"/>
      <c r="P16" s="108">
        <v>3</v>
      </c>
      <c r="Q16" s="106"/>
    </row>
    <row r="17" spans="1:17" ht="10.5" customHeight="1">
      <c r="A17" s="89"/>
      <c r="B17" s="90"/>
      <c r="C17" s="94">
        <v>31</v>
      </c>
      <c r="D17" s="81" t="s">
        <v>52</v>
      </c>
      <c r="E17" s="83">
        <v>1828</v>
      </c>
      <c r="F17" s="86">
        <v>1</v>
      </c>
      <c r="G17" s="86">
        <v>2782</v>
      </c>
      <c r="H17" s="86">
        <v>1</v>
      </c>
      <c r="I17" s="110">
        <v>2643</v>
      </c>
      <c r="J17" s="110">
        <v>1</v>
      </c>
      <c r="K17" s="110">
        <v>1424</v>
      </c>
      <c r="L17" s="110">
        <v>1425</v>
      </c>
      <c r="M17" s="112">
        <v>-10.81</v>
      </c>
      <c r="N17" s="114" t="s">
        <v>119</v>
      </c>
      <c r="O17" s="109">
        <v>31</v>
      </c>
      <c r="P17" s="105"/>
      <c r="Q17" s="106"/>
    </row>
    <row r="18" spans="1:17" ht="10.5" customHeight="1">
      <c r="A18" s="89"/>
      <c r="B18" s="90"/>
      <c r="C18" s="94">
        <v>32</v>
      </c>
      <c r="D18" s="81" t="s">
        <v>53</v>
      </c>
      <c r="E18" s="83">
        <v>447</v>
      </c>
      <c r="F18" s="86">
        <v>9</v>
      </c>
      <c r="G18" s="86">
        <v>771</v>
      </c>
      <c r="H18" s="86">
        <v>5</v>
      </c>
      <c r="I18" s="110">
        <v>777</v>
      </c>
      <c r="J18" s="110">
        <v>5</v>
      </c>
      <c r="K18" s="110">
        <v>587</v>
      </c>
      <c r="L18" s="110">
        <v>592</v>
      </c>
      <c r="M18" s="112">
        <v>-11.33</v>
      </c>
      <c r="N18" s="114" t="s">
        <v>120</v>
      </c>
      <c r="O18" s="109">
        <v>32</v>
      </c>
      <c r="P18" s="105"/>
      <c r="Q18" s="106"/>
    </row>
    <row r="19" spans="1:17" ht="14.1" customHeight="1">
      <c r="A19" s="92" t="s">
        <v>94</v>
      </c>
      <c r="B19" s="90"/>
      <c r="C19" s="91"/>
      <c r="D19" s="82" t="s">
        <v>54</v>
      </c>
      <c r="E19" s="84">
        <v>1025</v>
      </c>
      <c r="F19" s="87">
        <v>26</v>
      </c>
      <c r="G19" s="87">
        <v>36772</v>
      </c>
      <c r="H19" s="87">
        <v>17</v>
      </c>
      <c r="I19" s="111">
        <v>41914</v>
      </c>
      <c r="J19" s="111">
        <v>23</v>
      </c>
      <c r="K19" s="111">
        <v>43123</v>
      </c>
      <c r="L19" s="111">
        <v>43146</v>
      </c>
      <c r="M19" s="113">
        <v>19.829999999999998</v>
      </c>
      <c r="N19" s="115" t="s">
        <v>121</v>
      </c>
      <c r="O19" s="104"/>
      <c r="P19" s="105"/>
      <c r="Q19" s="107" t="s">
        <v>94</v>
      </c>
    </row>
    <row r="20" spans="1:17" ht="10.5" customHeight="1">
      <c r="A20" s="89"/>
      <c r="B20" s="93">
        <v>5</v>
      </c>
      <c r="C20" s="91"/>
      <c r="D20" s="81" t="s">
        <v>55</v>
      </c>
      <c r="E20" s="83">
        <v>22</v>
      </c>
      <c r="F20" s="88">
        <v>0</v>
      </c>
      <c r="G20" s="86">
        <v>27910</v>
      </c>
      <c r="H20" s="88">
        <v>0</v>
      </c>
      <c r="I20" s="110">
        <v>31899</v>
      </c>
      <c r="J20" s="116">
        <v>0</v>
      </c>
      <c r="K20" s="110">
        <v>34258</v>
      </c>
      <c r="L20" s="110">
        <v>34258</v>
      </c>
      <c r="M20" s="112">
        <v>20.11</v>
      </c>
      <c r="N20" s="114" t="s">
        <v>122</v>
      </c>
      <c r="O20" s="104"/>
      <c r="P20" s="108">
        <v>5</v>
      </c>
      <c r="Q20" s="106"/>
    </row>
    <row r="21" spans="1:17" ht="10.5" customHeight="1">
      <c r="A21" s="89"/>
      <c r="B21" s="90"/>
      <c r="C21" s="94">
        <v>50</v>
      </c>
      <c r="D21" s="81" t="s">
        <v>56</v>
      </c>
      <c r="E21" s="83">
        <v>22</v>
      </c>
      <c r="F21" s="88">
        <v>0</v>
      </c>
      <c r="G21" s="86">
        <v>27910</v>
      </c>
      <c r="H21" s="88">
        <v>0</v>
      </c>
      <c r="I21" s="110">
        <v>31899</v>
      </c>
      <c r="J21" s="116">
        <v>0</v>
      </c>
      <c r="K21" s="110">
        <v>34258</v>
      </c>
      <c r="L21" s="110">
        <v>34258</v>
      </c>
      <c r="M21" s="112">
        <v>20.11</v>
      </c>
      <c r="N21" s="114" t="s">
        <v>123</v>
      </c>
      <c r="O21" s="109">
        <v>50</v>
      </c>
      <c r="P21" s="105"/>
      <c r="Q21" s="106"/>
    </row>
    <row r="22" spans="1:17" ht="10.5" customHeight="1">
      <c r="A22" s="89"/>
      <c r="B22" s="93">
        <v>6</v>
      </c>
      <c r="C22" s="91"/>
      <c r="D22" s="81" t="s">
        <v>57</v>
      </c>
      <c r="E22" s="83">
        <v>1003</v>
      </c>
      <c r="F22" s="86">
        <v>26</v>
      </c>
      <c r="G22" s="86">
        <v>8862</v>
      </c>
      <c r="H22" s="86">
        <v>17</v>
      </c>
      <c r="I22" s="110">
        <v>10016</v>
      </c>
      <c r="J22" s="110">
        <v>23</v>
      </c>
      <c r="K22" s="110">
        <v>8866</v>
      </c>
      <c r="L22" s="110">
        <v>8888</v>
      </c>
      <c r="M22" s="112">
        <v>18.75</v>
      </c>
      <c r="N22" s="114" t="s">
        <v>124</v>
      </c>
      <c r="O22" s="104"/>
      <c r="P22" s="108">
        <v>6</v>
      </c>
      <c r="Q22" s="106"/>
    </row>
    <row r="23" spans="1:17" ht="10.5" customHeight="1">
      <c r="A23" s="89"/>
      <c r="B23" s="90"/>
      <c r="C23" s="94">
        <v>60</v>
      </c>
      <c r="D23" s="81" t="s">
        <v>58</v>
      </c>
      <c r="E23" s="83">
        <v>1003</v>
      </c>
      <c r="F23" s="86">
        <v>26</v>
      </c>
      <c r="G23" s="86">
        <v>8862</v>
      </c>
      <c r="H23" s="86">
        <v>17</v>
      </c>
      <c r="I23" s="110">
        <v>10016</v>
      </c>
      <c r="J23" s="110">
        <v>23</v>
      </c>
      <c r="K23" s="110">
        <v>8866</v>
      </c>
      <c r="L23" s="110">
        <v>8888</v>
      </c>
      <c r="M23" s="112">
        <v>18.75</v>
      </c>
      <c r="N23" s="114" t="s">
        <v>125</v>
      </c>
      <c r="O23" s="109">
        <v>60</v>
      </c>
      <c r="P23" s="105"/>
      <c r="Q23" s="106"/>
    </row>
    <row r="24" spans="1:17" ht="14.1" customHeight="1">
      <c r="A24" s="92" t="s">
        <v>95</v>
      </c>
      <c r="B24" s="90"/>
      <c r="C24" s="91"/>
      <c r="D24" s="82" t="s">
        <v>59</v>
      </c>
      <c r="E24" s="84">
        <v>141576</v>
      </c>
      <c r="F24" s="87">
        <v>664036</v>
      </c>
      <c r="G24" s="87">
        <v>2566772</v>
      </c>
      <c r="H24" s="87">
        <v>653199</v>
      </c>
      <c r="I24" s="111">
        <v>3383929</v>
      </c>
      <c r="J24" s="111">
        <v>585314</v>
      </c>
      <c r="K24" s="111">
        <v>2512857</v>
      </c>
      <c r="L24" s="111">
        <v>3098172</v>
      </c>
      <c r="M24" s="113">
        <v>8.74</v>
      </c>
      <c r="N24" s="115" t="s">
        <v>126</v>
      </c>
      <c r="O24" s="104"/>
      <c r="P24" s="105"/>
      <c r="Q24" s="107" t="s">
        <v>95</v>
      </c>
    </row>
    <row r="25" spans="1:17" ht="10.5" customHeight="1">
      <c r="A25" s="89"/>
      <c r="B25" s="93">
        <v>8</v>
      </c>
      <c r="C25" s="91"/>
      <c r="D25" s="81" t="s">
        <v>60</v>
      </c>
      <c r="E25" s="83">
        <v>10010</v>
      </c>
      <c r="F25" s="86">
        <v>1803</v>
      </c>
      <c r="G25" s="86">
        <v>132351</v>
      </c>
      <c r="H25" s="86">
        <v>1492</v>
      </c>
      <c r="I25" s="110">
        <v>165293</v>
      </c>
      <c r="J25" s="110">
        <v>1343</v>
      </c>
      <c r="K25" s="110">
        <v>128420</v>
      </c>
      <c r="L25" s="110">
        <v>129763</v>
      </c>
      <c r="M25" s="112">
        <v>1.02</v>
      </c>
      <c r="N25" s="114" t="s">
        <v>127</v>
      </c>
      <c r="O25" s="104"/>
      <c r="P25" s="108">
        <v>8</v>
      </c>
      <c r="Q25" s="106"/>
    </row>
    <row r="26" spans="1:17" ht="10.5" customHeight="1">
      <c r="A26" s="89"/>
      <c r="B26" s="90"/>
      <c r="C26" s="94">
        <v>81</v>
      </c>
      <c r="D26" s="81" t="s">
        <v>61</v>
      </c>
      <c r="E26" s="83">
        <v>1413</v>
      </c>
      <c r="F26" s="86">
        <v>41</v>
      </c>
      <c r="G26" s="86">
        <v>15059</v>
      </c>
      <c r="H26" s="86">
        <v>40</v>
      </c>
      <c r="I26" s="110">
        <v>16844</v>
      </c>
      <c r="J26" s="110">
        <v>42</v>
      </c>
      <c r="K26" s="110">
        <v>16016</v>
      </c>
      <c r="L26" s="110">
        <v>16059</v>
      </c>
      <c r="M26" s="112">
        <v>8.1999999999999993</v>
      </c>
      <c r="N26" s="114" t="s">
        <v>128</v>
      </c>
      <c r="O26" s="109">
        <v>81</v>
      </c>
      <c r="P26" s="105"/>
      <c r="Q26" s="106"/>
    </row>
    <row r="27" spans="1:17" ht="10.5" customHeight="1">
      <c r="A27" s="89"/>
      <c r="B27" s="90"/>
      <c r="C27" s="94">
        <v>82</v>
      </c>
      <c r="D27" s="81" t="s">
        <v>62</v>
      </c>
      <c r="E27" s="83">
        <v>306</v>
      </c>
      <c r="F27" s="86">
        <v>509</v>
      </c>
      <c r="G27" s="86">
        <v>4162</v>
      </c>
      <c r="H27" s="86">
        <v>197</v>
      </c>
      <c r="I27" s="110">
        <v>5085</v>
      </c>
      <c r="J27" s="110">
        <v>229</v>
      </c>
      <c r="K27" s="110">
        <v>4044</v>
      </c>
      <c r="L27" s="110">
        <v>4273</v>
      </c>
      <c r="M27" s="112">
        <v>2.4</v>
      </c>
      <c r="N27" s="114" t="s">
        <v>129</v>
      </c>
      <c r="O27" s="109">
        <v>82</v>
      </c>
      <c r="P27" s="105"/>
      <c r="Q27" s="106"/>
    </row>
    <row r="28" spans="1:17" ht="10.5" customHeight="1">
      <c r="A28" s="89"/>
      <c r="B28" s="90"/>
      <c r="C28" s="94">
        <v>83</v>
      </c>
      <c r="D28" s="81" t="s">
        <v>63</v>
      </c>
      <c r="E28" s="83">
        <v>952</v>
      </c>
      <c r="F28" s="86">
        <v>229</v>
      </c>
      <c r="G28" s="86">
        <v>7040</v>
      </c>
      <c r="H28" s="86">
        <v>185</v>
      </c>
      <c r="I28" s="110">
        <v>7380</v>
      </c>
      <c r="J28" s="110">
        <v>252</v>
      </c>
      <c r="K28" s="110">
        <v>6829</v>
      </c>
      <c r="L28" s="110">
        <v>7081</v>
      </c>
      <c r="M28" s="112">
        <v>5.35</v>
      </c>
      <c r="N28" s="114" t="s">
        <v>130</v>
      </c>
      <c r="O28" s="109">
        <v>83</v>
      </c>
      <c r="P28" s="105"/>
      <c r="Q28" s="106"/>
    </row>
    <row r="29" spans="1:17" ht="10.5" customHeight="1">
      <c r="A29" s="89"/>
      <c r="B29" s="90"/>
      <c r="C29" s="94">
        <v>84</v>
      </c>
      <c r="D29" s="81" t="s">
        <v>64</v>
      </c>
      <c r="E29" s="83">
        <v>217</v>
      </c>
      <c r="F29" s="86">
        <v>180</v>
      </c>
      <c r="G29" s="86">
        <v>11616</v>
      </c>
      <c r="H29" s="86">
        <v>196</v>
      </c>
      <c r="I29" s="110">
        <v>13275</v>
      </c>
      <c r="J29" s="110">
        <v>154</v>
      </c>
      <c r="K29" s="110">
        <v>11209</v>
      </c>
      <c r="L29" s="110">
        <v>11363</v>
      </c>
      <c r="M29" s="112">
        <v>-4.79</v>
      </c>
      <c r="N29" s="114" t="s">
        <v>131</v>
      </c>
      <c r="O29" s="109">
        <v>84</v>
      </c>
      <c r="P29" s="105"/>
      <c r="Q29" s="106"/>
    </row>
    <row r="30" spans="1:17" ht="10.5" customHeight="1">
      <c r="A30" s="89"/>
      <c r="B30" s="90"/>
      <c r="C30" s="94">
        <v>85</v>
      </c>
      <c r="D30" s="81" t="s">
        <v>65</v>
      </c>
      <c r="E30" s="83">
        <v>190</v>
      </c>
      <c r="F30" s="86">
        <v>2</v>
      </c>
      <c r="G30" s="86">
        <v>8640</v>
      </c>
      <c r="H30" s="86">
        <v>1</v>
      </c>
      <c r="I30" s="110">
        <v>9049</v>
      </c>
      <c r="J30" s="110">
        <v>2</v>
      </c>
      <c r="K30" s="110">
        <v>7603</v>
      </c>
      <c r="L30" s="110">
        <v>7606</v>
      </c>
      <c r="M30" s="112">
        <v>1.31</v>
      </c>
      <c r="N30" s="114" t="s">
        <v>132</v>
      </c>
      <c r="O30" s="109">
        <v>85</v>
      </c>
      <c r="P30" s="105"/>
      <c r="Q30" s="106"/>
    </row>
    <row r="31" spans="1:17" ht="20.100000000000001" customHeight="1">
      <c r="A31" s="89"/>
      <c r="B31" s="90"/>
      <c r="C31" s="94">
        <v>86</v>
      </c>
      <c r="D31" s="81" t="s">
        <v>66</v>
      </c>
      <c r="E31" s="83">
        <v>497</v>
      </c>
      <c r="F31" s="86">
        <v>13</v>
      </c>
      <c r="G31" s="86">
        <v>5958</v>
      </c>
      <c r="H31" s="86">
        <v>8</v>
      </c>
      <c r="I31" s="110">
        <v>6391</v>
      </c>
      <c r="J31" s="110">
        <v>4</v>
      </c>
      <c r="K31" s="110">
        <v>6082</v>
      </c>
      <c r="L31" s="110">
        <v>6086</v>
      </c>
      <c r="M31" s="112">
        <v>7.83</v>
      </c>
      <c r="N31" s="114" t="s">
        <v>133</v>
      </c>
      <c r="O31" s="109">
        <v>86</v>
      </c>
      <c r="P31" s="105"/>
      <c r="Q31" s="106"/>
    </row>
    <row r="32" spans="1:17" ht="10.5" customHeight="1">
      <c r="A32" s="89"/>
      <c r="B32" s="90"/>
      <c r="C32" s="94">
        <v>87</v>
      </c>
      <c r="D32" s="81" t="s">
        <v>67</v>
      </c>
      <c r="E32" s="83">
        <v>373</v>
      </c>
      <c r="F32" s="86">
        <v>60</v>
      </c>
      <c r="G32" s="86">
        <v>28072</v>
      </c>
      <c r="H32" s="86">
        <v>55</v>
      </c>
      <c r="I32" s="110">
        <v>45819</v>
      </c>
      <c r="J32" s="110">
        <v>40</v>
      </c>
      <c r="K32" s="110">
        <v>25914</v>
      </c>
      <c r="L32" s="110">
        <v>25954</v>
      </c>
      <c r="M32" s="112">
        <v>-3.67</v>
      </c>
      <c r="N32" s="114" t="s">
        <v>134</v>
      </c>
      <c r="O32" s="109">
        <v>87</v>
      </c>
      <c r="P32" s="105"/>
      <c r="Q32" s="106"/>
    </row>
    <row r="33" spans="1:17" ht="10.5" customHeight="1">
      <c r="A33" s="89"/>
      <c r="B33" s="90"/>
      <c r="C33" s="94">
        <v>89</v>
      </c>
      <c r="D33" s="81" t="s">
        <v>68</v>
      </c>
      <c r="E33" s="83">
        <v>6062</v>
      </c>
      <c r="F33" s="86">
        <v>769</v>
      </c>
      <c r="G33" s="86">
        <v>51804</v>
      </c>
      <c r="H33" s="86">
        <v>811</v>
      </c>
      <c r="I33" s="110">
        <v>61451</v>
      </c>
      <c r="J33" s="110">
        <v>619</v>
      </c>
      <c r="K33" s="110">
        <v>50723</v>
      </c>
      <c r="L33" s="110">
        <v>51342</v>
      </c>
      <c r="M33" s="112">
        <v>1.28</v>
      </c>
      <c r="N33" s="114" t="s">
        <v>135</v>
      </c>
      <c r="O33" s="109">
        <v>89</v>
      </c>
      <c r="P33" s="105"/>
      <c r="Q33" s="106"/>
    </row>
    <row r="34" spans="1:17" ht="10.5" customHeight="1">
      <c r="A34" s="89"/>
      <c r="B34" s="93">
        <v>9</v>
      </c>
      <c r="C34" s="91"/>
      <c r="D34" s="81" t="s">
        <v>69</v>
      </c>
      <c r="E34" s="83">
        <v>579</v>
      </c>
      <c r="F34" s="86">
        <v>162</v>
      </c>
      <c r="G34" s="86">
        <v>10754</v>
      </c>
      <c r="H34" s="86">
        <v>132</v>
      </c>
      <c r="I34" s="110">
        <v>11804</v>
      </c>
      <c r="J34" s="110">
        <v>115</v>
      </c>
      <c r="K34" s="110">
        <v>10601</v>
      </c>
      <c r="L34" s="110">
        <v>10716</v>
      </c>
      <c r="M34" s="112">
        <v>-5.32</v>
      </c>
      <c r="N34" s="114" t="s">
        <v>136</v>
      </c>
      <c r="O34" s="104"/>
      <c r="P34" s="108">
        <v>9</v>
      </c>
      <c r="Q34" s="106"/>
    </row>
    <row r="35" spans="1:17" ht="10.5" customHeight="1">
      <c r="A35" s="89"/>
      <c r="B35" s="90"/>
      <c r="C35" s="94">
        <v>91</v>
      </c>
      <c r="D35" s="81" t="s">
        <v>70</v>
      </c>
      <c r="E35" s="83">
        <v>266</v>
      </c>
      <c r="F35" s="86">
        <v>15</v>
      </c>
      <c r="G35" s="86">
        <v>1893</v>
      </c>
      <c r="H35" s="86">
        <v>17</v>
      </c>
      <c r="I35" s="110">
        <v>2418</v>
      </c>
      <c r="J35" s="110">
        <v>14</v>
      </c>
      <c r="K35" s="110">
        <v>2682</v>
      </c>
      <c r="L35" s="110">
        <v>2696</v>
      </c>
      <c r="M35" s="112">
        <v>-15.61</v>
      </c>
      <c r="N35" s="114" t="s">
        <v>137</v>
      </c>
      <c r="O35" s="109">
        <v>91</v>
      </c>
      <c r="P35" s="105"/>
      <c r="Q35" s="106"/>
    </row>
    <row r="36" spans="1:17" ht="10.5" customHeight="1">
      <c r="A36" s="89"/>
      <c r="B36" s="90"/>
      <c r="C36" s="94">
        <v>92</v>
      </c>
      <c r="D36" s="81" t="s">
        <v>71</v>
      </c>
      <c r="E36" s="83">
        <v>313</v>
      </c>
      <c r="F36" s="86">
        <v>147</v>
      </c>
      <c r="G36" s="86">
        <v>8860</v>
      </c>
      <c r="H36" s="86">
        <v>116</v>
      </c>
      <c r="I36" s="110">
        <v>9387</v>
      </c>
      <c r="J36" s="110">
        <v>101</v>
      </c>
      <c r="K36" s="110">
        <v>7919</v>
      </c>
      <c r="L36" s="110">
        <v>8020</v>
      </c>
      <c r="M36" s="112">
        <v>-1.27</v>
      </c>
      <c r="N36" s="114" t="s">
        <v>138</v>
      </c>
      <c r="O36" s="109">
        <v>92</v>
      </c>
      <c r="P36" s="105"/>
      <c r="Q36" s="106"/>
    </row>
    <row r="37" spans="1:17" ht="10.5" customHeight="1">
      <c r="A37" s="89"/>
      <c r="B37" s="93">
        <v>10</v>
      </c>
      <c r="C37" s="91"/>
      <c r="D37" s="81" t="s">
        <v>72</v>
      </c>
      <c r="E37" s="83">
        <v>8</v>
      </c>
      <c r="F37" s="88">
        <v>0</v>
      </c>
      <c r="G37" s="86">
        <v>2245</v>
      </c>
      <c r="H37" s="88">
        <v>0</v>
      </c>
      <c r="I37" s="110">
        <v>3700</v>
      </c>
      <c r="J37" s="116">
        <v>0</v>
      </c>
      <c r="K37" s="110">
        <v>2334</v>
      </c>
      <c r="L37" s="110">
        <v>2334</v>
      </c>
      <c r="M37" s="112">
        <v>-1.51</v>
      </c>
      <c r="N37" s="114" t="s">
        <v>139</v>
      </c>
      <c r="O37" s="104"/>
      <c r="P37" s="108">
        <v>10</v>
      </c>
      <c r="Q37" s="106"/>
    </row>
    <row r="38" spans="1:17" ht="10.5" customHeight="1">
      <c r="A38" s="89"/>
      <c r="B38" s="90"/>
      <c r="C38" s="94">
        <v>100</v>
      </c>
      <c r="D38" s="81" t="s">
        <v>73</v>
      </c>
      <c r="E38" s="83">
        <v>8</v>
      </c>
      <c r="F38" s="88">
        <v>0</v>
      </c>
      <c r="G38" s="86">
        <v>2245</v>
      </c>
      <c r="H38" s="88">
        <v>0</v>
      </c>
      <c r="I38" s="110">
        <v>3700</v>
      </c>
      <c r="J38" s="116">
        <v>0</v>
      </c>
      <c r="K38" s="110">
        <v>2334</v>
      </c>
      <c r="L38" s="110">
        <v>2334</v>
      </c>
      <c r="M38" s="112">
        <v>-1.51</v>
      </c>
      <c r="N38" s="114" t="s">
        <v>140</v>
      </c>
      <c r="O38" s="109">
        <v>100</v>
      </c>
      <c r="P38" s="105"/>
      <c r="Q38" s="106"/>
    </row>
    <row r="39" spans="1:17" ht="10.5" customHeight="1">
      <c r="A39" s="89"/>
      <c r="B39" s="93">
        <v>11</v>
      </c>
      <c r="C39" s="91"/>
      <c r="D39" s="81" t="s">
        <v>74</v>
      </c>
      <c r="E39" s="83">
        <v>4322</v>
      </c>
      <c r="F39" s="86">
        <v>9902</v>
      </c>
      <c r="G39" s="86">
        <v>51445</v>
      </c>
      <c r="H39" s="86">
        <v>9302</v>
      </c>
      <c r="I39" s="110">
        <v>82169</v>
      </c>
      <c r="J39" s="110">
        <v>7906</v>
      </c>
      <c r="K39" s="110">
        <v>46895</v>
      </c>
      <c r="L39" s="110">
        <v>54801</v>
      </c>
      <c r="M39" s="112">
        <v>2.2400000000000002</v>
      </c>
      <c r="N39" s="114" t="s">
        <v>141</v>
      </c>
      <c r="O39" s="104"/>
      <c r="P39" s="108">
        <v>11</v>
      </c>
      <c r="Q39" s="106"/>
    </row>
    <row r="40" spans="1:17" ht="10.5" customHeight="1">
      <c r="A40" s="89"/>
      <c r="B40" s="90"/>
      <c r="C40" s="94">
        <v>111</v>
      </c>
      <c r="D40" s="81" t="s">
        <v>75</v>
      </c>
      <c r="E40" s="83">
        <v>543</v>
      </c>
      <c r="F40" s="86">
        <v>4625</v>
      </c>
      <c r="G40" s="86">
        <v>10306</v>
      </c>
      <c r="H40" s="86">
        <v>4833</v>
      </c>
      <c r="I40" s="110">
        <v>19955</v>
      </c>
      <c r="J40" s="110">
        <v>3731</v>
      </c>
      <c r="K40" s="110">
        <v>9667</v>
      </c>
      <c r="L40" s="110">
        <v>13397</v>
      </c>
      <c r="M40" s="112">
        <v>-4.41</v>
      </c>
      <c r="N40" s="114" t="s">
        <v>142</v>
      </c>
      <c r="O40" s="109">
        <v>111</v>
      </c>
      <c r="P40" s="105"/>
      <c r="Q40" s="106"/>
    </row>
    <row r="41" spans="1:17" ht="10.5" customHeight="1">
      <c r="A41" s="89"/>
      <c r="B41" s="90"/>
      <c r="C41" s="94">
        <v>112</v>
      </c>
      <c r="D41" s="81" t="s">
        <v>76</v>
      </c>
      <c r="E41" s="83">
        <v>1430</v>
      </c>
      <c r="F41" s="86">
        <v>3523</v>
      </c>
      <c r="G41" s="86">
        <v>24612</v>
      </c>
      <c r="H41" s="86">
        <v>2929</v>
      </c>
      <c r="I41" s="110">
        <v>42055</v>
      </c>
      <c r="J41" s="110">
        <v>2905</v>
      </c>
      <c r="K41" s="110">
        <v>20575</v>
      </c>
      <c r="L41" s="110">
        <v>23480</v>
      </c>
      <c r="M41" s="112">
        <v>-0.28999999999999998</v>
      </c>
      <c r="N41" s="114" t="s">
        <v>143</v>
      </c>
      <c r="O41" s="109">
        <v>112</v>
      </c>
      <c r="P41" s="105"/>
      <c r="Q41" s="106"/>
    </row>
    <row r="42" spans="1:17" ht="10.5" customHeight="1">
      <c r="A42" s="89"/>
      <c r="B42" s="90"/>
      <c r="C42" s="94">
        <v>113</v>
      </c>
      <c r="D42" s="81" t="s">
        <v>77</v>
      </c>
      <c r="E42" s="83">
        <v>190</v>
      </c>
      <c r="F42" s="86">
        <v>480</v>
      </c>
      <c r="G42" s="86">
        <v>3688</v>
      </c>
      <c r="H42" s="86">
        <v>404</v>
      </c>
      <c r="I42" s="110">
        <v>6147</v>
      </c>
      <c r="J42" s="110">
        <v>390</v>
      </c>
      <c r="K42" s="110">
        <v>4261</v>
      </c>
      <c r="L42" s="110">
        <v>4651</v>
      </c>
      <c r="M42" s="112">
        <v>5.48</v>
      </c>
      <c r="N42" s="114" t="s">
        <v>144</v>
      </c>
      <c r="O42" s="109">
        <v>113</v>
      </c>
      <c r="P42" s="105"/>
      <c r="Q42" s="106"/>
    </row>
    <row r="43" spans="1:17" ht="10.5" customHeight="1">
      <c r="A43" s="89"/>
      <c r="B43" s="90"/>
      <c r="C43" s="94">
        <v>114</v>
      </c>
      <c r="D43" s="81" t="s">
        <v>78</v>
      </c>
      <c r="E43" s="83">
        <v>440</v>
      </c>
      <c r="F43" s="86">
        <v>200</v>
      </c>
      <c r="G43" s="86">
        <v>5072</v>
      </c>
      <c r="H43" s="86">
        <v>301</v>
      </c>
      <c r="I43" s="110">
        <v>5376</v>
      </c>
      <c r="J43" s="110">
        <v>241</v>
      </c>
      <c r="K43" s="110">
        <v>5408</v>
      </c>
      <c r="L43" s="110">
        <v>5649</v>
      </c>
      <c r="M43" s="112">
        <v>19.25</v>
      </c>
      <c r="N43" s="114" t="s">
        <v>145</v>
      </c>
      <c r="O43" s="109">
        <v>114</v>
      </c>
      <c r="P43" s="105"/>
      <c r="Q43" s="106"/>
    </row>
    <row r="44" spans="1:17" ht="10.5" customHeight="1">
      <c r="A44" s="89"/>
      <c r="B44" s="90"/>
      <c r="C44" s="94">
        <v>115</v>
      </c>
      <c r="D44" s="81" t="s">
        <v>79</v>
      </c>
      <c r="E44" s="83">
        <v>1719</v>
      </c>
      <c r="F44" s="86">
        <v>1074</v>
      </c>
      <c r="G44" s="86">
        <v>7768</v>
      </c>
      <c r="H44" s="86">
        <v>836</v>
      </c>
      <c r="I44" s="110">
        <v>8637</v>
      </c>
      <c r="J44" s="110">
        <v>639</v>
      </c>
      <c r="K44" s="110">
        <v>6985</v>
      </c>
      <c r="L44" s="110">
        <v>7624</v>
      </c>
      <c r="M44" s="112">
        <v>10.66</v>
      </c>
      <c r="N44" s="114" t="s">
        <v>146</v>
      </c>
      <c r="O44" s="109">
        <v>115</v>
      </c>
      <c r="P44" s="105"/>
      <c r="Q44" s="106"/>
    </row>
    <row r="45" spans="1:17" ht="10.5" customHeight="1">
      <c r="A45" s="89"/>
      <c r="B45" s="93">
        <v>12</v>
      </c>
      <c r="C45" s="91"/>
      <c r="D45" s="81" t="s">
        <v>80</v>
      </c>
      <c r="E45" s="83">
        <v>2885</v>
      </c>
      <c r="F45" s="86">
        <v>983</v>
      </c>
      <c r="G45" s="86">
        <v>7572</v>
      </c>
      <c r="H45" s="86">
        <v>1068</v>
      </c>
      <c r="I45" s="110">
        <v>9025</v>
      </c>
      <c r="J45" s="110">
        <v>823</v>
      </c>
      <c r="K45" s="110">
        <v>6847</v>
      </c>
      <c r="L45" s="110">
        <v>7670</v>
      </c>
      <c r="M45" s="112">
        <v>10.039999999999999</v>
      </c>
      <c r="N45" s="114" t="s">
        <v>147</v>
      </c>
      <c r="O45" s="104"/>
      <c r="P45" s="108">
        <v>12</v>
      </c>
      <c r="Q45" s="106"/>
    </row>
    <row r="46" spans="1:17" ht="10.5" customHeight="1">
      <c r="A46" s="89"/>
      <c r="B46" s="90"/>
      <c r="C46" s="94">
        <v>121</v>
      </c>
      <c r="D46" s="81" t="s">
        <v>81</v>
      </c>
      <c r="E46" s="83">
        <v>1955</v>
      </c>
      <c r="F46" s="86">
        <v>655</v>
      </c>
      <c r="G46" s="86">
        <v>5167</v>
      </c>
      <c r="H46" s="86">
        <v>648</v>
      </c>
      <c r="I46" s="110">
        <v>5919</v>
      </c>
      <c r="J46" s="110">
        <v>534</v>
      </c>
      <c r="K46" s="110">
        <v>4747</v>
      </c>
      <c r="L46" s="110">
        <v>5281</v>
      </c>
      <c r="M46" s="112">
        <v>11.76</v>
      </c>
      <c r="N46" s="114" t="s">
        <v>148</v>
      </c>
      <c r="O46" s="109">
        <v>121</v>
      </c>
      <c r="P46" s="105"/>
      <c r="Q46" s="106"/>
    </row>
    <row r="47" spans="1:17" ht="10.5" customHeight="1">
      <c r="A47" s="89"/>
      <c r="B47" s="90"/>
      <c r="C47" s="94">
        <v>123</v>
      </c>
      <c r="D47" s="81" t="s">
        <v>82</v>
      </c>
      <c r="E47" s="83">
        <v>930</v>
      </c>
      <c r="F47" s="86">
        <v>328</v>
      </c>
      <c r="G47" s="86">
        <v>2405</v>
      </c>
      <c r="H47" s="86">
        <v>420</v>
      </c>
      <c r="I47" s="110">
        <v>3106</v>
      </c>
      <c r="J47" s="110">
        <v>289</v>
      </c>
      <c r="K47" s="110">
        <v>2100</v>
      </c>
      <c r="L47" s="110">
        <v>2388</v>
      </c>
      <c r="M47" s="112">
        <v>6.42</v>
      </c>
      <c r="N47" s="114" t="s">
        <v>149</v>
      </c>
      <c r="O47" s="109">
        <v>123</v>
      </c>
      <c r="P47" s="105"/>
      <c r="Q47" s="106"/>
    </row>
    <row r="48" spans="1:17" ht="10.5" customHeight="1">
      <c r="A48" s="89"/>
      <c r="B48" s="93">
        <v>13</v>
      </c>
      <c r="C48" s="91"/>
      <c r="D48" s="81" t="s">
        <v>83</v>
      </c>
      <c r="E48" s="83">
        <v>974</v>
      </c>
      <c r="F48" s="86">
        <v>1576</v>
      </c>
      <c r="G48" s="86">
        <v>5011</v>
      </c>
      <c r="H48" s="86">
        <v>1726</v>
      </c>
      <c r="I48" s="110">
        <v>12367</v>
      </c>
      <c r="J48" s="110">
        <v>1594</v>
      </c>
      <c r="K48" s="110">
        <v>4794</v>
      </c>
      <c r="L48" s="110">
        <v>6388</v>
      </c>
      <c r="M48" s="112">
        <v>6.54</v>
      </c>
      <c r="N48" s="114" t="s">
        <v>150</v>
      </c>
      <c r="O48" s="104"/>
      <c r="P48" s="108">
        <v>13</v>
      </c>
      <c r="Q48" s="106"/>
    </row>
    <row r="49" spans="1:17" ht="10.5" customHeight="1">
      <c r="A49" s="89"/>
      <c r="B49" s="90"/>
      <c r="C49" s="94">
        <v>130</v>
      </c>
      <c r="D49" s="81" t="s">
        <v>84</v>
      </c>
      <c r="E49" s="83">
        <v>974</v>
      </c>
      <c r="F49" s="86">
        <v>1576</v>
      </c>
      <c r="G49" s="86">
        <v>5011</v>
      </c>
      <c r="H49" s="86">
        <v>1726</v>
      </c>
      <c r="I49" s="110">
        <v>12367</v>
      </c>
      <c r="J49" s="110">
        <v>1594</v>
      </c>
      <c r="K49" s="110">
        <v>4794</v>
      </c>
      <c r="L49" s="110">
        <v>6388</v>
      </c>
      <c r="M49" s="112">
        <v>6.54</v>
      </c>
      <c r="N49" s="114" t="s">
        <v>151</v>
      </c>
      <c r="O49" s="109">
        <v>130</v>
      </c>
      <c r="P49" s="105"/>
      <c r="Q49" s="106"/>
    </row>
    <row r="50" spans="1:17" ht="10.5" customHeight="1">
      <c r="A50" s="89"/>
      <c r="B50" s="93">
        <v>14</v>
      </c>
      <c r="C50" s="91"/>
      <c r="D50" s="81" t="s">
        <v>85</v>
      </c>
      <c r="E50" s="83">
        <v>2640</v>
      </c>
      <c r="F50" s="86">
        <v>119</v>
      </c>
      <c r="G50" s="86">
        <v>8908</v>
      </c>
      <c r="H50" s="86">
        <v>311</v>
      </c>
      <c r="I50" s="110">
        <v>11291</v>
      </c>
      <c r="J50" s="110">
        <v>115</v>
      </c>
      <c r="K50" s="110">
        <v>7938</v>
      </c>
      <c r="L50" s="110">
        <v>8054</v>
      </c>
      <c r="M50" s="112">
        <v>-2.78</v>
      </c>
      <c r="N50" s="114" t="s">
        <v>152</v>
      </c>
      <c r="O50" s="104"/>
      <c r="P50" s="108">
        <v>14</v>
      </c>
      <c r="Q50" s="106"/>
    </row>
    <row r="51" spans="1:17" ht="10.5" customHeight="1">
      <c r="A51" s="89"/>
      <c r="B51" s="90"/>
      <c r="C51" s="94">
        <v>140</v>
      </c>
      <c r="D51" s="81" t="s">
        <v>86</v>
      </c>
      <c r="E51" s="83">
        <v>2640</v>
      </c>
      <c r="F51" s="86">
        <v>119</v>
      </c>
      <c r="G51" s="86">
        <v>8908</v>
      </c>
      <c r="H51" s="86">
        <v>311</v>
      </c>
      <c r="I51" s="110">
        <v>11291</v>
      </c>
      <c r="J51" s="110">
        <v>115</v>
      </c>
      <c r="K51" s="110">
        <v>7938</v>
      </c>
      <c r="L51" s="110">
        <v>8054</v>
      </c>
      <c r="M51" s="112">
        <v>-2.78</v>
      </c>
      <c r="N51" s="114" t="s">
        <v>153</v>
      </c>
      <c r="O51" s="109">
        <v>140</v>
      </c>
      <c r="P51" s="105"/>
      <c r="Q51" s="106"/>
    </row>
    <row r="52" spans="1:17" ht="10.5" customHeight="1">
      <c r="A52" s="89"/>
      <c r="B52" s="93">
        <v>15</v>
      </c>
      <c r="C52" s="91"/>
      <c r="D52" s="81" t="s">
        <v>87</v>
      </c>
      <c r="E52" s="83">
        <v>2837</v>
      </c>
      <c r="F52" s="86">
        <v>815</v>
      </c>
      <c r="G52" s="86">
        <v>32021</v>
      </c>
      <c r="H52" s="86">
        <v>850</v>
      </c>
      <c r="I52" s="110">
        <v>37107</v>
      </c>
      <c r="J52" s="110">
        <v>501</v>
      </c>
      <c r="K52" s="110">
        <v>29837</v>
      </c>
      <c r="L52" s="110">
        <v>30338</v>
      </c>
      <c r="M52" s="112">
        <v>-4.97</v>
      </c>
      <c r="N52" s="114" t="s">
        <v>154</v>
      </c>
      <c r="O52" s="104"/>
      <c r="P52" s="108">
        <v>15</v>
      </c>
      <c r="Q52" s="106"/>
    </row>
    <row r="53" spans="1:17" ht="10.5" customHeight="1">
      <c r="A53" s="89"/>
      <c r="B53" s="90"/>
      <c r="C53" s="94">
        <v>151</v>
      </c>
      <c r="D53" s="81" t="s">
        <v>88</v>
      </c>
      <c r="E53" s="83">
        <v>288</v>
      </c>
      <c r="F53" s="86">
        <v>550</v>
      </c>
      <c r="G53" s="86">
        <v>10336</v>
      </c>
      <c r="H53" s="86">
        <v>495</v>
      </c>
      <c r="I53" s="110">
        <v>12045</v>
      </c>
      <c r="J53" s="110">
        <v>218</v>
      </c>
      <c r="K53" s="110">
        <v>9488</v>
      </c>
      <c r="L53" s="110">
        <v>9706</v>
      </c>
      <c r="M53" s="112">
        <v>-5.44</v>
      </c>
      <c r="N53" s="114" t="s">
        <v>155</v>
      </c>
      <c r="O53" s="109">
        <v>151</v>
      </c>
      <c r="P53" s="105"/>
      <c r="Q53" s="106"/>
    </row>
    <row r="54" spans="1:17" ht="10.5" customHeight="1">
      <c r="A54" s="89"/>
      <c r="B54" s="90"/>
      <c r="C54" s="94">
        <v>152</v>
      </c>
      <c r="D54" s="81" t="s">
        <v>89</v>
      </c>
      <c r="E54" s="83">
        <v>1932</v>
      </c>
      <c r="F54" s="86">
        <v>164</v>
      </c>
      <c r="G54" s="86">
        <v>16106</v>
      </c>
      <c r="H54" s="86">
        <v>226</v>
      </c>
      <c r="I54" s="110">
        <v>17344</v>
      </c>
      <c r="J54" s="110">
        <v>96</v>
      </c>
      <c r="K54" s="110">
        <v>15084</v>
      </c>
      <c r="L54" s="110">
        <v>15180</v>
      </c>
      <c r="M54" s="112">
        <v>-5.88</v>
      </c>
      <c r="N54" s="114" t="s">
        <v>156</v>
      </c>
      <c r="O54" s="109">
        <v>152</v>
      </c>
      <c r="P54" s="105"/>
      <c r="Q54" s="106"/>
    </row>
    <row r="55" spans="1:17" ht="10.5" customHeight="1">
      <c r="A55" s="89"/>
      <c r="B55" s="90"/>
      <c r="C55" s="94">
        <v>159</v>
      </c>
      <c r="D55" s="81" t="s">
        <v>90</v>
      </c>
      <c r="E55" s="83">
        <v>617</v>
      </c>
      <c r="F55" s="86">
        <v>101</v>
      </c>
      <c r="G55" s="86">
        <v>5579</v>
      </c>
      <c r="H55" s="86">
        <v>130</v>
      </c>
      <c r="I55" s="110">
        <v>7718</v>
      </c>
      <c r="J55" s="110">
        <v>187</v>
      </c>
      <c r="K55" s="110">
        <v>5265</v>
      </c>
      <c r="L55" s="110">
        <v>5452</v>
      </c>
      <c r="M55" s="112">
        <v>-1.41</v>
      </c>
      <c r="N55" s="114" t="s">
        <v>157</v>
      </c>
      <c r="O55" s="109">
        <v>159</v>
      </c>
      <c r="P55" s="105"/>
      <c r="Q55" s="106"/>
    </row>
    <row r="56" spans="1:17" ht="10.5" customHeight="1">
      <c r="A56" s="89"/>
      <c r="B56" s="93">
        <v>16</v>
      </c>
      <c r="C56" s="91"/>
      <c r="D56" s="81" t="s">
        <v>91</v>
      </c>
      <c r="E56" s="83">
        <v>7916</v>
      </c>
      <c r="F56" s="86">
        <v>7023</v>
      </c>
      <c r="G56" s="86">
        <v>24589</v>
      </c>
      <c r="H56" s="86">
        <v>6701</v>
      </c>
      <c r="I56" s="110">
        <v>28401</v>
      </c>
      <c r="J56" s="110">
        <v>6424</v>
      </c>
      <c r="K56" s="110">
        <v>23036</v>
      </c>
      <c r="L56" s="110">
        <v>29461</v>
      </c>
      <c r="M56" s="112">
        <v>2.93</v>
      </c>
      <c r="N56" s="114" t="s">
        <v>158</v>
      </c>
      <c r="O56" s="104"/>
      <c r="P56" s="108">
        <v>16</v>
      </c>
      <c r="Q56" s="106"/>
    </row>
    <row r="57" spans="1:17" ht="10.5" customHeight="1">
      <c r="A57" s="89"/>
      <c r="B57" s="90"/>
      <c r="C57" s="94">
        <v>160</v>
      </c>
      <c r="D57" s="81" t="s">
        <v>92</v>
      </c>
      <c r="E57" s="83">
        <v>7916</v>
      </c>
      <c r="F57" s="86">
        <v>7023</v>
      </c>
      <c r="G57" s="86">
        <v>24589</v>
      </c>
      <c r="H57" s="86">
        <v>6701</v>
      </c>
      <c r="I57" s="110">
        <v>28401</v>
      </c>
      <c r="J57" s="110">
        <v>6424</v>
      </c>
      <c r="K57" s="110">
        <v>23036</v>
      </c>
      <c r="L57" s="110">
        <v>29461</v>
      </c>
      <c r="M57" s="112">
        <v>2.93</v>
      </c>
      <c r="N57" s="114" t="s">
        <v>159</v>
      </c>
      <c r="O57" s="109">
        <v>160</v>
      </c>
      <c r="P57" s="105"/>
      <c r="Q57" s="106"/>
    </row>
    <row r="58" spans="1:17" ht="5.0999999999999996" customHeight="1" thickBot="1">
      <c r="A58" s="23"/>
      <c r="B58" s="25"/>
      <c r="C58" s="25"/>
      <c r="D58" s="13"/>
      <c r="E58" s="17"/>
      <c r="F58" s="9"/>
      <c r="G58" s="9"/>
      <c r="H58" s="15"/>
      <c r="I58" s="13"/>
      <c r="J58" s="11"/>
      <c r="K58" s="11"/>
      <c r="L58" s="11"/>
      <c r="M58" s="37"/>
      <c r="N58" s="39"/>
      <c r="O58" s="9"/>
      <c r="P58" s="9"/>
      <c r="Q58" s="7"/>
    </row>
    <row r="59" spans="1:17" s="2" customFormat="1" ht="21.95" customHeight="1">
      <c r="A59" s="64" t="str">
        <f>SUBSTITUTE(A62&amp;B62,CHAR(10),CHAR(10)&amp;"　　　　　")</f>
        <v>說　　明：本表資料分類自112年1月起改採「中華民國稅務行業標準分類(第9次修訂)」。</v>
      </c>
      <c r="B59" s="64"/>
      <c r="C59" s="64"/>
      <c r="D59" s="64"/>
      <c r="E59" s="65"/>
      <c r="F59" s="65"/>
      <c r="G59" s="65"/>
      <c r="H59" s="65"/>
      <c r="I59" s="66" t="str">
        <f>SUBSTITUTE(I62&amp;J62,CHAR(10),CHAR(10)&amp;"　　　　　　")</f>
        <v>Explanation：Since Jan. 2023, the figures are reclassified according to the ninth revision of Standard Industrial Classification on Taxation 
　　　　　　of the Republic of China.</v>
      </c>
      <c r="J59" s="66"/>
      <c r="K59" s="66"/>
      <c r="L59" s="66"/>
      <c r="M59" s="66"/>
      <c r="N59" s="66"/>
      <c r="O59" s="66"/>
      <c r="P59" s="66"/>
      <c r="Q59" s="66"/>
    </row>
    <row r="60" spans="1:17" s="2" customFormat="1" ht="14.1" customHeight="1">
      <c r="A60" s="44" t="str">
        <f>A63&amp;B63</f>
        <v>附　　註：(D)表示不陳示數值以保護個別資料。</v>
      </c>
      <c r="B60" s="44"/>
      <c r="C60" s="44"/>
      <c r="D60" s="44"/>
      <c r="E60" s="45"/>
      <c r="F60" s="45"/>
      <c r="G60" s="45"/>
      <c r="H60" s="45"/>
      <c r="I60" s="46" t="str">
        <f>SUBSTITUTE(I63&amp;J63,CHAR(10),CHAR(10)&amp;"　　　　　　")</f>
        <v>Note：(D)The figures are replaced with asterisks due to a concern of privacy.</v>
      </c>
      <c r="J60" s="46"/>
      <c r="K60" s="46"/>
      <c r="L60" s="46"/>
      <c r="M60" s="46"/>
      <c r="N60" s="46"/>
      <c r="O60" s="46"/>
      <c r="P60" s="46"/>
      <c r="Q60" s="46"/>
    </row>
    <row r="61" spans="1:17" s="2" customFormat="1" ht="21.95" hidden="1" customHeight="1">
      <c r="A61" s="44" t="str">
        <f>A64&amp;B64</f>
        <v/>
      </c>
      <c r="B61" s="44"/>
      <c r="C61" s="44"/>
      <c r="D61" s="44"/>
      <c r="E61" s="45"/>
      <c r="F61" s="45"/>
      <c r="G61" s="45"/>
      <c r="H61" s="45"/>
      <c r="I61" s="46" t="str">
        <f>SUBSTITUTE(I64&amp;J64,CHAR(10),CHAR(10)&amp;"　　　　　　　　　  ")</f>
        <v/>
      </c>
      <c r="J61" s="46"/>
      <c r="K61" s="46"/>
      <c r="L61" s="46"/>
      <c r="M61" s="46"/>
      <c r="N61" s="46"/>
      <c r="O61" s="46"/>
      <c r="P61" s="46"/>
      <c r="Q61" s="46"/>
    </row>
    <row r="62" spans="1:17" ht="127.5" hidden="1">
      <c r="A62" s="80" t="s">
        <v>104</v>
      </c>
      <c r="B62" s="80" t="s">
        <v>43</v>
      </c>
      <c r="I62" s="102" t="s">
        <v>165</v>
      </c>
      <c r="J62" s="103" t="s">
        <v>109</v>
      </c>
    </row>
    <row r="63" spans="1:17" hidden="1">
      <c r="A63" s="80" t="s">
        <v>103</v>
      </c>
      <c r="B63" s="80" t="s">
        <v>42</v>
      </c>
      <c r="I63" s="102" t="s">
        <v>164</v>
      </c>
      <c r="J63" s="102" t="s">
        <v>108</v>
      </c>
    </row>
    <row r="64" spans="1:17" hidden="1">
      <c r="A64" s="34"/>
      <c r="I64" s="34"/>
    </row>
    <row r="65" ht="15" customHeight="1"/>
  </sheetData>
  <mergeCells count="18">
    <mergeCell ref="B3:B6"/>
    <mergeCell ref="C3:C6"/>
    <mergeCell ref="A59:H59"/>
    <mergeCell ref="I59:Q59"/>
    <mergeCell ref="D3:D6"/>
    <mergeCell ref="P3:P6"/>
    <mergeCell ref="O3:O6"/>
    <mergeCell ref="N3:N6"/>
    <mergeCell ref="A61:H61"/>
    <mergeCell ref="I61:Q61"/>
    <mergeCell ref="I60:Q60"/>
    <mergeCell ref="A60:H60"/>
    <mergeCell ref="I1:Q1"/>
    <mergeCell ref="A1:H1"/>
    <mergeCell ref="Q3:Q6"/>
    <mergeCell ref="F3:H3"/>
    <mergeCell ref="I3:M3"/>
    <mergeCell ref="A3:A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2" orientation="portrait" useFirstPageNumber="1" horizontalDpi="4294967292" r:id="rId1"/>
  <headerFooter alignWithMargins="0">
    <oddFooter>&amp;C&amp;10 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220</v>
      </c>
      <c r="B1" s="48"/>
      <c r="C1" s="48"/>
      <c r="D1" s="48"/>
      <c r="E1" s="48"/>
      <c r="F1" s="48"/>
      <c r="G1" s="48"/>
      <c r="H1" s="48"/>
      <c r="I1" s="47" t="s">
        <v>272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3">
        <v>17</v>
      </c>
      <c r="C8" s="91"/>
      <c r="D8" s="81" t="s">
        <v>219</v>
      </c>
      <c r="E8" s="83">
        <v>188</v>
      </c>
      <c r="F8" s="86">
        <v>50525</v>
      </c>
      <c r="G8" s="86">
        <v>86489</v>
      </c>
      <c r="H8" s="86">
        <v>50993</v>
      </c>
      <c r="I8" s="110">
        <v>100053</v>
      </c>
      <c r="J8" s="110">
        <v>61237</v>
      </c>
      <c r="K8" s="110">
        <v>99223</v>
      </c>
      <c r="L8" s="110">
        <v>160460</v>
      </c>
      <c r="M8" s="112">
        <v>2.89</v>
      </c>
      <c r="N8" s="114" t="s">
        <v>221</v>
      </c>
      <c r="O8" s="104"/>
      <c r="P8" s="108">
        <v>17</v>
      </c>
      <c r="Q8" s="106"/>
    </row>
    <row r="9" spans="1:17" ht="10.5" customHeight="1">
      <c r="A9" s="89"/>
      <c r="B9" s="93"/>
      <c r="C9" s="94">
        <v>170</v>
      </c>
      <c r="D9" s="81" t="s">
        <v>169</v>
      </c>
      <c r="E9" s="83">
        <v>188</v>
      </c>
      <c r="F9" s="86">
        <v>50525</v>
      </c>
      <c r="G9" s="86">
        <v>86489</v>
      </c>
      <c r="H9" s="86">
        <v>50993</v>
      </c>
      <c r="I9" s="110">
        <v>100053</v>
      </c>
      <c r="J9" s="110">
        <v>61237</v>
      </c>
      <c r="K9" s="110">
        <v>99223</v>
      </c>
      <c r="L9" s="110">
        <v>160460</v>
      </c>
      <c r="M9" s="112">
        <v>2.89</v>
      </c>
      <c r="N9" s="114" t="s">
        <v>222</v>
      </c>
      <c r="O9" s="109">
        <v>170</v>
      </c>
      <c r="P9" s="108"/>
      <c r="Q9" s="106"/>
    </row>
    <row r="10" spans="1:17" ht="10.5" customHeight="1">
      <c r="A10" s="89"/>
      <c r="B10" s="93">
        <v>18</v>
      </c>
      <c r="C10" s="91"/>
      <c r="D10" s="81" t="s">
        <v>170</v>
      </c>
      <c r="E10" s="83">
        <v>1528</v>
      </c>
      <c r="F10" s="86">
        <v>40700</v>
      </c>
      <c r="G10" s="86">
        <v>132430</v>
      </c>
      <c r="H10" s="86">
        <v>41116</v>
      </c>
      <c r="I10" s="110">
        <v>187939</v>
      </c>
      <c r="J10" s="110">
        <v>36956</v>
      </c>
      <c r="K10" s="110">
        <v>134184</v>
      </c>
      <c r="L10" s="110">
        <v>171140</v>
      </c>
      <c r="M10" s="112">
        <v>4.92</v>
      </c>
      <c r="N10" s="114" t="s">
        <v>223</v>
      </c>
      <c r="O10" s="104"/>
      <c r="P10" s="108">
        <v>18</v>
      </c>
      <c r="Q10" s="106"/>
    </row>
    <row r="11" spans="1:17" ht="10.5" customHeight="1">
      <c r="A11" s="89"/>
      <c r="B11" s="93"/>
      <c r="C11" s="94">
        <v>181</v>
      </c>
      <c r="D11" s="81" t="s">
        <v>171</v>
      </c>
      <c r="E11" s="83">
        <v>674</v>
      </c>
      <c r="F11" s="86">
        <v>25740</v>
      </c>
      <c r="G11" s="86">
        <v>91354</v>
      </c>
      <c r="H11" s="86">
        <v>25712</v>
      </c>
      <c r="I11" s="110">
        <v>111222</v>
      </c>
      <c r="J11" s="110">
        <v>23605</v>
      </c>
      <c r="K11" s="110">
        <v>93451</v>
      </c>
      <c r="L11" s="110">
        <v>117057</v>
      </c>
      <c r="M11" s="112">
        <v>3.62</v>
      </c>
      <c r="N11" s="114" t="s">
        <v>224</v>
      </c>
      <c r="O11" s="109">
        <v>181</v>
      </c>
      <c r="P11" s="108"/>
      <c r="Q11" s="106"/>
    </row>
    <row r="12" spans="1:17" ht="10.5" customHeight="1">
      <c r="A12" s="89"/>
      <c r="B12" s="93"/>
      <c r="C12" s="94">
        <v>183</v>
      </c>
      <c r="D12" s="81" t="s">
        <v>172</v>
      </c>
      <c r="E12" s="83">
        <v>216</v>
      </c>
      <c r="F12" s="86">
        <v>1</v>
      </c>
      <c r="G12" s="86">
        <v>1915</v>
      </c>
      <c r="H12" s="86">
        <v>1</v>
      </c>
      <c r="I12" s="110">
        <v>1640</v>
      </c>
      <c r="J12" s="110">
        <v>0</v>
      </c>
      <c r="K12" s="110">
        <v>1873</v>
      </c>
      <c r="L12" s="110">
        <v>1874</v>
      </c>
      <c r="M12" s="112">
        <v>24.21</v>
      </c>
      <c r="N12" s="114" t="s">
        <v>225</v>
      </c>
      <c r="O12" s="109">
        <v>183</v>
      </c>
      <c r="P12" s="108"/>
      <c r="Q12" s="106"/>
    </row>
    <row r="13" spans="1:17" ht="10.5" customHeight="1">
      <c r="A13" s="89"/>
      <c r="B13" s="93"/>
      <c r="C13" s="94">
        <v>184</v>
      </c>
      <c r="D13" s="81" t="s">
        <v>173</v>
      </c>
      <c r="E13" s="83">
        <v>581</v>
      </c>
      <c r="F13" s="86">
        <v>13577</v>
      </c>
      <c r="G13" s="86">
        <v>37002</v>
      </c>
      <c r="H13" s="86">
        <v>14045</v>
      </c>
      <c r="I13" s="110">
        <v>72742</v>
      </c>
      <c r="J13" s="110">
        <v>12027</v>
      </c>
      <c r="K13" s="110">
        <v>36879</v>
      </c>
      <c r="L13" s="110">
        <v>48906</v>
      </c>
      <c r="M13" s="112">
        <v>7.42</v>
      </c>
      <c r="N13" s="114" t="s">
        <v>226</v>
      </c>
      <c r="O13" s="109">
        <v>184</v>
      </c>
      <c r="P13" s="108"/>
      <c r="Q13" s="106"/>
    </row>
    <row r="14" spans="1:17" ht="10.5" customHeight="1">
      <c r="A14" s="89"/>
      <c r="B14" s="93"/>
      <c r="C14" s="94">
        <v>185</v>
      </c>
      <c r="D14" s="81" t="s">
        <v>174</v>
      </c>
      <c r="E14" s="83">
        <v>57</v>
      </c>
      <c r="F14" s="86">
        <v>1381</v>
      </c>
      <c r="G14" s="86">
        <v>2159</v>
      </c>
      <c r="H14" s="86">
        <v>1358</v>
      </c>
      <c r="I14" s="110">
        <v>2335</v>
      </c>
      <c r="J14" s="110">
        <v>1323</v>
      </c>
      <c r="K14" s="110">
        <v>1980</v>
      </c>
      <c r="L14" s="110">
        <v>3303</v>
      </c>
      <c r="M14" s="112">
        <v>6.48</v>
      </c>
      <c r="N14" s="114" t="s">
        <v>227</v>
      </c>
      <c r="O14" s="109">
        <v>185</v>
      </c>
      <c r="P14" s="108"/>
      <c r="Q14" s="106"/>
    </row>
    <row r="15" spans="1:17" ht="10.5" customHeight="1">
      <c r="A15" s="89"/>
      <c r="B15" s="93">
        <v>19</v>
      </c>
      <c r="C15" s="91"/>
      <c r="D15" s="81" t="s">
        <v>175</v>
      </c>
      <c r="E15" s="83">
        <v>2531</v>
      </c>
      <c r="F15" s="86">
        <v>2315</v>
      </c>
      <c r="G15" s="86">
        <v>48719</v>
      </c>
      <c r="H15" s="86">
        <v>2163</v>
      </c>
      <c r="I15" s="110">
        <v>56518</v>
      </c>
      <c r="J15" s="110">
        <v>1918</v>
      </c>
      <c r="K15" s="110">
        <v>48047</v>
      </c>
      <c r="L15" s="110">
        <v>49965</v>
      </c>
      <c r="M15" s="112">
        <v>2.12</v>
      </c>
      <c r="N15" s="114" t="s">
        <v>228</v>
      </c>
      <c r="O15" s="104"/>
      <c r="P15" s="108">
        <v>19</v>
      </c>
      <c r="Q15" s="106"/>
    </row>
    <row r="16" spans="1:17" ht="10.5" customHeight="1">
      <c r="A16" s="89"/>
      <c r="B16" s="93"/>
      <c r="C16" s="94">
        <v>191</v>
      </c>
      <c r="D16" s="81" t="s">
        <v>176</v>
      </c>
      <c r="E16" s="83">
        <v>77</v>
      </c>
      <c r="F16" s="86">
        <v>309</v>
      </c>
      <c r="G16" s="86">
        <v>2240</v>
      </c>
      <c r="H16" s="86">
        <v>322</v>
      </c>
      <c r="I16" s="110">
        <v>2741</v>
      </c>
      <c r="J16" s="110">
        <v>231</v>
      </c>
      <c r="K16" s="110">
        <v>2201</v>
      </c>
      <c r="L16" s="110">
        <v>2432</v>
      </c>
      <c r="M16" s="112">
        <v>-4.34</v>
      </c>
      <c r="N16" s="114" t="s">
        <v>229</v>
      </c>
      <c r="O16" s="109">
        <v>191</v>
      </c>
      <c r="P16" s="108"/>
      <c r="Q16" s="106"/>
    </row>
    <row r="17" spans="1:17" ht="10.5" customHeight="1">
      <c r="A17" s="89"/>
      <c r="B17" s="93"/>
      <c r="C17" s="94">
        <v>192</v>
      </c>
      <c r="D17" s="81" t="s">
        <v>177</v>
      </c>
      <c r="E17" s="83">
        <v>468</v>
      </c>
      <c r="F17" s="86">
        <v>793</v>
      </c>
      <c r="G17" s="86">
        <v>7936</v>
      </c>
      <c r="H17" s="86">
        <v>853</v>
      </c>
      <c r="I17" s="110">
        <v>8934</v>
      </c>
      <c r="J17" s="110">
        <v>773</v>
      </c>
      <c r="K17" s="110">
        <v>7564</v>
      </c>
      <c r="L17" s="110">
        <v>8336</v>
      </c>
      <c r="M17" s="112">
        <v>-2.86</v>
      </c>
      <c r="N17" s="114" t="s">
        <v>230</v>
      </c>
      <c r="O17" s="109">
        <v>192</v>
      </c>
      <c r="P17" s="108"/>
      <c r="Q17" s="106"/>
    </row>
    <row r="18" spans="1:17" ht="10.5" customHeight="1">
      <c r="A18" s="89"/>
      <c r="B18" s="93"/>
      <c r="C18" s="94">
        <v>193</v>
      </c>
      <c r="D18" s="81" t="s">
        <v>178</v>
      </c>
      <c r="E18" s="83">
        <v>1305</v>
      </c>
      <c r="F18" s="86">
        <v>157</v>
      </c>
      <c r="G18" s="86">
        <v>8390</v>
      </c>
      <c r="H18" s="86">
        <v>103</v>
      </c>
      <c r="I18" s="110">
        <v>8959</v>
      </c>
      <c r="J18" s="110">
        <v>118</v>
      </c>
      <c r="K18" s="110">
        <v>7707</v>
      </c>
      <c r="L18" s="110">
        <v>7825</v>
      </c>
      <c r="M18" s="112">
        <v>-9.85</v>
      </c>
      <c r="N18" s="114" t="s">
        <v>231</v>
      </c>
      <c r="O18" s="109">
        <v>193</v>
      </c>
      <c r="P18" s="108"/>
      <c r="Q18" s="106"/>
    </row>
    <row r="19" spans="1:17" ht="10.5" customHeight="1">
      <c r="A19" s="89"/>
      <c r="B19" s="93"/>
      <c r="C19" s="94">
        <v>199</v>
      </c>
      <c r="D19" s="81" t="s">
        <v>179</v>
      </c>
      <c r="E19" s="83">
        <v>681</v>
      </c>
      <c r="F19" s="86">
        <v>1055</v>
      </c>
      <c r="G19" s="86">
        <v>30153</v>
      </c>
      <c r="H19" s="86">
        <v>885</v>
      </c>
      <c r="I19" s="110">
        <v>35883</v>
      </c>
      <c r="J19" s="110">
        <v>796</v>
      </c>
      <c r="K19" s="110">
        <v>30575</v>
      </c>
      <c r="L19" s="110">
        <v>31372</v>
      </c>
      <c r="M19" s="112">
        <v>7.72</v>
      </c>
      <c r="N19" s="114" t="s">
        <v>232</v>
      </c>
      <c r="O19" s="109">
        <v>199</v>
      </c>
      <c r="P19" s="108"/>
      <c r="Q19" s="106"/>
    </row>
    <row r="20" spans="1:17" ht="10.5" customHeight="1">
      <c r="A20" s="89"/>
      <c r="B20" s="93">
        <v>20</v>
      </c>
      <c r="C20" s="91"/>
      <c r="D20" s="81" t="s">
        <v>180</v>
      </c>
      <c r="E20" s="83">
        <v>386</v>
      </c>
      <c r="F20" s="86">
        <v>333</v>
      </c>
      <c r="G20" s="86">
        <v>23939</v>
      </c>
      <c r="H20" s="86">
        <v>366</v>
      </c>
      <c r="I20" s="110">
        <v>30526</v>
      </c>
      <c r="J20" s="110">
        <v>607</v>
      </c>
      <c r="K20" s="110">
        <v>20888</v>
      </c>
      <c r="L20" s="110">
        <v>21495</v>
      </c>
      <c r="M20" s="112">
        <v>0.92</v>
      </c>
      <c r="N20" s="114" t="s">
        <v>233</v>
      </c>
      <c r="O20" s="104"/>
      <c r="P20" s="108">
        <v>20</v>
      </c>
      <c r="Q20" s="106"/>
    </row>
    <row r="21" spans="1:17" ht="20.100000000000001" customHeight="1">
      <c r="A21" s="89"/>
      <c r="B21" s="93"/>
      <c r="C21" s="94">
        <v>200</v>
      </c>
      <c r="D21" s="81" t="s">
        <v>181</v>
      </c>
      <c r="E21" s="83">
        <v>386</v>
      </c>
      <c r="F21" s="86">
        <v>333</v>
      </c>
      <c r="G21" s="86">
        <v>23939</v>
      </c>
      <c r="H21" s="86">
        <v>366</v>
      </c>
      <c r="I21" s="110">
        <v>30526</v>
      </c>
      <c r="J21" s="110">
        <v>607</v>
      </c>
      <c r="K21" s="110">
        <v>20888</v>
      </c>
      <c r="L21" s="110">
        <v>21495</v>
      </c>
      <c r="M21" s="112">
        <v>0.92</v>
      </c>
      <c r="N21" s="114" t="s">
        <v>234</v>
      </c>
      <c r="O21" s="109">
        <v>200</v>
      </c>
      <c r="P21" s="108"/>
      <c r="Q21" s="106"/>
    </row>
    <row r="22" spans="1:17" ht="10.5" customHeight="1">
      <c r="A22" s="89"/>
      <c r="B22" s="93">
        <v>21</v>
      </c>
      <c r="C22" s="91"/>
      <c r="D22" s="81" t="s">
        <v>182</v>
      </c>
      <c r="E22" s="83">
        <v>1586</v>
      </c>
      <c r="F22" s="86">
        <v>6297</v>
      </c>
      <c r="G22" s="86">
        <v>19461</v>
      </c>
      <c r="H22" s="86">
        <v>6697</v>
      </c>
      <c r="I22" s="110">
        <v>27673</v>
      </c>
      <c r="J22" s="110">
        <v>5348</v>
      </c>
      <c r="K22" s="110">
        <v>19004</v>
      </c>
      <c r="L22" s="110">
        <v>24352</v>
      </c>
      <c r="M22" s="112">
        <v>2.39</v>
      </c>
      <c r="N22" s="114" t="s">
        <v>235</v>
      </c>
      <c r="O22" s="104"/>
      <c r="P22" s="108">
        <v>21</v>
      </c>
      <c r="Q22" s="106"/>
    </row>
    <row r="23" spans="1:17" ht="10.5" customHeight="1">
      <c r="A23" s="89"/>
      <c r="B23" s="93"/>
      <c r="C23" s="94">
        <v>210</v>
      </c>
      <c r="D23" s="81" t="s">
        <v>183</v>
      </c>
      <c r="E23" s="83">
        <v>1586</v>
      </c>
      <c r="F23" s="86">
        <v>6297</v>
      </c>
      <c r="G23" s="86">
        <v>19461</v>
      </c>
      <c r="H23" s="86">
        <v>6697</v>
      </c>
      <c r="I23" s="110">
        <v>27673</v>
      </c>
      <c r="J23" s="110">
        <v>5348</v>
      </c>
      <c r="K23" s="110">
        <v>19004</v>
      </c>
      <c r="L23" s="110">
        <v>24352</v>
      </c>
      <c r="M23" s="112">
        <v>2.39</v>
      </c>
      <c r="N23" s="114" t="s">
        <v>236</v>
      </c>
      <c r="O23" s="109">
        <v>210</v>
      </c>
      <c r="P23" s="108"/>
      <c r="Q23" s="106"/>
    </row>
    <row r="24" spans="1:17" ht="10.5" customHeight="1">
      <c r="A24" s="89"/>
      <c r="B24" s="93">
        <v>22</v>
      </c>
      <c r="C24" s="91"/>
      <c r="D24" s="81" t="s">
        <v>184</v>
      </c>
      <c r="E24" s="83">
        <v>9544</v>
      </c>
      <c r="F24" s="86">
        <v>4261</v>
      </c>
      <c r="G24" s="86">
        <v>65350</v>
      </c>
      <c r="H24" s="86">
        <v>4488</v>
      </c>
      <c r="I24" s="110">
        <v>73227</v>
      </c>
      <c r="J24" s="110">
        <v>4296</v>
      </c>
      <c r="K24" s="110">
        <v>60259</v>
      </c>
      <c r="L24" s="110">
        <v>64555</v>
      </c>
      <c r="M24" s="112">
        <v>1.97</v>
      </c>
      <c r="N24" s="114" t="s">
        <v>237</v>
      </c>
      <c r="O24" s="104"/>
      <c r="P24" s="108">
        <v>22</v>
      </c>
      <c r="Q24" s="106"/>
    </row>
    <row r="25" spans="1:17" ht="10.5" customHeight="1">
      <c r="A25" s="89"/>
      <c r="B25" s="93"/>
      <c r="C25" s="94">
        <v>220</v>
      </c>
      <c r="D25" s="81" t="s">
        <v>185</v>
      </c>
      <c r="E25" s="83">
        <v>9544</v>
      </c>
      <c r="F25" s="86">
        <v>4261</v>
      </c>
      <c r="G25" s="86">
        <v>65350</v>
      </c>
      <c r="H25" s="86">
        <v>4488</v>
      </c>
      <c r="I25" s="110">
        <v>73227</v>
      </c>
      <c r="J25" s="110">
        <v>4296</v>
      </c>
      <c r="K25" s="110">
        <v>60259</v>
      </c>
      <c r="L25" s="110">
        <v>64555</v>
      </c>
      <c r="M25" s="112">
        <v>1.97</v>
      </c>
      <c r="N25" s="114" t="s">
        <v>238</v>
      </c>
      <c r="O25" s="109">
        <v>220</v>
      </c>
      <c r="P25" s="108"/>
      <c r="Q25" s="106"/>
    </row>
    <row r="26" spans="1:17" ht="10.5" customHeight="1">
      <c r="A26" s="89"/>
      <c r="B26" s="93">
        <v>23</v>
      </c>
      <c r="C26" s="91"/>
      <c r="D26" s="81" t="s">
        <v>186</v>
      </c>
      <c r="E26" s="83">
        <v>3105</v>
      </c>
      <c r="F26" s="86">
        <v>3002</v>
      </c>
      <c r="G26" s="86">
        <v>62722</v>
      </c>
      <c r="H26" s="86">
        <v>2942</v>
      </c>
      <c r="I26" s="110">
        <v>89931</v>
      </c>
      <c r="J26" s="110">
        <v>2085</v>
      </c>
      <c r="K26" s="110">
        <v>64336</v>
      </c>
      <c r="L26" s="110">
        <v>66422</v>
      </c>
      <c r="M26" s="112">
        <v>4.71</v>
      </c>
      <c r="N26" s="114" t="s">
        <v>239</v>
      </c>
      <c r="O26" s="104"/>
      <c r="P26" s="108">
        <v>23</v>
      </c>
      <c r="Q26" s="106"/>
    </row>
    <row r="27" spans="1:17" ht="10.5" customHeight="1">
      <c r="A27" s="89"/>
      <c r="B27" s="93"/>
      <c r="C27" s="94">
        <v>231</v>
      </c>
      <c r="D27" s="81" t="s">
        <v>187</v>
      </c>
      <c r="E27" s="83">
        <v>504</v>
      </c>
      <c r="F27" s="86">
        <v>1839</v>
      </c>
      <c r="G27" s="86">
        <v>13371</v>
      </c>
      <c r="H27" s="86">
        <v>2123</v>
      </c>
      <c r="I27" s="110">
        <v>14832</v>
      </c>
      <c r="J27" s="110">
        <v>1378</v>
      </c>
      <c r="K27" s="110">
        <v>13216</v>
      </c>
      <c r="L27" s="110">
        <v>14595</v>
      </c>
      <c r="M27" s="112">
        <v>10.4</v>
      </c>
      <c r="N27" s="114" t="s">
        <v>240</v>
      </c>
      <c r="O27" s="109">
        <v>231</v>
      </c>
      <c r="P27" s="108"/>
      <c r="Q27" s="106"/>
    </row>
    <row r="28" spans="1:17" ht="20.100000000000001" customHeight="1">
      <c r="A28" s="89"/>
      <c r="B28" s="93"/>
      <c r="C28" s="94">
        <v>232</v>
      </c>
      <c r="D28" s="81" t="s">
        <v>188</v>
      </c>
      <c r="E28" s="83">
        <v>749</v>
      </c>
      <c r="F28" s="86">
        <v>115</v>
      </c>
      <c r="G28" s="86">
        <v>6542</v>
      </c>
      <c r="H28" s="86">
        <v>130</v>
      </c>
      <c r="I28" s="110">
        <v>8574</v>
      </c>
      <c r="J28" s="110">
        <v>102</v>
      </c>
      <c r="K28" s="110">
        <v>6221</v>
      </c>
      <c r="L28" s="110">
        <v>6323</v>
      </c>
      <c r="M28" s="112">
        <v>4.54</v>
      </c>
      <c r="N28" s="114" t="s">
        <v>241</v>
      </c>
      <c r="O28" s="109">
        <v>232</v>
      </c>
      <c r="P28" s="108"/>
      <c r="Q28" s="106"/>
    </row>
    <row r="29" spans="1:17" ht="10.5" customHeight="1">
      <c r="A29" s="89"/>
      <c r="B29" s="93"/>
      <c r="C29" s="94">
        <v>233</v>
      </c>
      <c r="D29" s="81" t="s">
        <v>189</v>
      </c>
      <c r="E29" s="83">
        <v>890</v>
      </c>
      <c r="F29" s="86">
        <v>427</v>
      </c>
      <c r="G29" s="86">
        <v>33097</v>
      </c>
      <c r="H29" s="86">
        <v>1</v>
      </c>
      <c r="I29" s="110">
        <v>54846</v>
      </c>
      <c r="J29" s="110">
        <v>-17</v>
      </c>
      <c r="K29" s="110">
        <v>35580</v>
      </c>
      <c r="L29" s="110">
        <v>35563</v>
      </c>
      <c r="M29" s="112">
        <v>7.32</v>
      </c>
      <c r="N29" s="114" t="s">
        <v>242</v>
      </c>
      <c r="O29" s="109">
        <v>233</v>
      </c>
      <c r="P29" s="108"/>
      <c r="Q29" s="106"/>
    </row>
    <row r="30" spans="1:17" ht="10.5" customHeight="1">
      <c r="A30" s="89"/>
      <c r="B30" s="93"/>
      <c r="C30" s="94">
        <v>234</v>
      </c>
      <c r="D30" s="81" t="s">
        <v>190</v>
      </c>
      <c r="E30" s="83">
        <v>522</v>
      </c>
      <c r="F30" s="86">
        <v>32</v>
      </c>
      <c r="G30" s="86">
        <v>3289</v>
      </c>
      <c r="H30" s="86">
        <v>32</v>
      </c>
      <c r="I30" s="110">
        <v>3529</v>
      </c>
      <c r="J30" s="110">
        <v>20</v>
      </c>
      <c r="K30" s="110">
        <v>3134</v>
      </c>
      <c r="L30" s="110">
        <v>3154</v>
      </c>
      <c r="M30" s="112">
        <v>0.59</v>
      </c>
      <c r="N30" s="114" t="s">
        <v>243</v>
      </c>
      <c r="O30" s="109">
        <v>234</v>
      </c>
      <c r="P30" s="108"/>
      <c r="Q30" s="106"/>
    </row>
    <row r="31" spans="1:17" ht="10.5" customHeight="1">
      <c r="A31" s="89"/>
      <c r="B31" s="93"/>
      <c r="C31" s="94">
        <v>239</v>
      </c>
      <c r="D31" s="81" t="s">
        <v>191</v>
      </c>
      <c r="E31" s="83">
        <v>440</v>
      </c>
      <c r="F31" s="86">
        <v>590</v>
      </c>
      <c r="G31" s="86">
        <v>6423</v>
      </c>
      <c r="H31" s="86">
        <v>656</v>
      </c>
      <c r="I31" s="110">
        <v>8151</v>
      </c>
      <c r="J31" s="110">
        <v>601</v>
      </c>
      <c r="K31" s="110">
        <v>6185</v>
      </c>
      <c r="L31" s="110">
        <v>6787</v>
      </c>
      <c r="M31" s="112">
        <v>-14.04</v>
      </c>
      <c r="N31" s="114" t="s">
        <v>244</v>
      </c>
      <c r="O31" s="109">
        <v>239</v>
      </c>
      <c r="P31" s="108"/>
      <c r="Q31" s="106"/>
    </row>
    <row r="32" spans="1:17" ht="10.5" customHeight="1">
      <c r="A32" s="89"/>
      <c r="B32" s="93">
        <v>24</v>
      </c>
      <c r="C32" s="91"/>
      <c r="D32" s="81" t="s">
        <v>192</v>
      </c>
      <c r="E32" s="83">
        <v>5883</v>
      </c>
      <c r="F32" s="86">
        <v>18704</v>
      </c>
      <c r="G32" s="86">
        <v>188741</v>
      </c>
      <c r="H32" s="86">
        <v>19359</v>
      </c>
      <c r="I32" s="110">
        <v>242933</v>
      </c>
      <c r="J32" s="110">
        <v>17565</v>
      </c>
      <c r="K32" s="110">
        <v>180369</v>
      </c>
      <c r="L32" s="110">
        <v>197934</v>
      </c>
      <c r="M32" s="112">
        <v>-7.52</v>
      </c>
      <c r="N32" s="114" t="s">
        <v>245</v>
      </c>
      <c r="O32" s="104"/>
      <c r="P32" s="108">
        <v>24</v>
      </c>
      <c r="Q32" s="106"/>
    </row>
    <row r="33" spans="1:17" ht="10.5" customHeight="1">
      <c r="A33" s="89"/>
      <c r="B33" s="93"/>
      <c r="C33" s="94">
        <v>241</v>
      </c>
      <c r="D33" s="81" t="s">
        <v>193</v>
      </c>
      <c r="E33" s="83">
        <v>3348</v>
      </c>
      <c r="F33" s="86">
        <v>7573</v>
      </c>
      <c r="G33" s="86">
        <v>139719</v>
      </c>
      <c r="H33" s="86">
        <v>7920</v>
      </c>
      <c r="I33" s="110">
        <v>161395</v>
      </c>
      <c r="J33" s="110">
        <v>7161</v>
      </c>
      <c r="K33" s="110">
        <v>133437</v>
      </c>
      <c r="L33" s="110">
        <v>140598</v>
      </c>
      <c r="M33" s="112">
        <v>-13.47</v>
      </c>
      <c r="N33" s="114" t="s">
        <v>246</v>
      </c>
      <c r="O33" s="109">
        <v>241</v>
      </c>
      <c r="P33" s="108"/>
      <c r="Q33" s="106"/>
    </row>
    <row r="34" spans="1:17" ht="10.5" customHeight="1">
      <c r="A34" s="89"/>
      <c r="B34" s="93"/>
      <c r="C34" s="94">
        <v>242</v>
      </c>
      <c r="D34" s="81" t="s">
        <v>194</v>
      </c>
      <c r="E34" s="83">
        <v>876</v>
      </c>
      <c r="F34" s="86">
        <v>2531</v>
      </c>
      <c r="G34" s="86">
        <v>21289</v>
      </c>
      <c r="H34" s="86">
        <v>2596</v>
      </c>
      <c r="I34" s="110">
        <v>35805</v>
      </c>
      <c r="J34" s="110">
        <v>1924</v>
      </c>
      <c r="K34" s="110">
        <v>20753</v>
      </c>
      <c r="L34" s="110">
        <v>22677</v>
      </c>
      <c r="M34" s="112">
        <v>12.33</v>
      </c>
      <c r="N34" s="114" t="s">
        <v>247</v>
      </c>
      <c r="O34" s="109">
        <v>242</v>
      </c>
      <c r="P34" s="108"/>
      <c r="Q34" s="106"/>
    </row>
    <row r="35" spans="1:17" ht="10.5" customHeight="1">
      <c r="A35" s="89"/>
      <c r="B35" s="93"/>
      <c r="C35" s="94">
        <v>243</v>
      </c>
      <c r="D35" s="81" t="s">
        <v>195</v>
      </c>
      <c r="E35" s="83">
        <v>259</v>
      </c>
      <c r="F35" s="86">
        <v>6577</v>
      </c>
      <c r="G35" s="86">
        <v>15029</v>
      </c>
      <c r="H35" s="86">
        <v>6600</v>
      </c>
      <c r="I35" s="110">
        <v>30214</v>
      </c>
      <c r="J35" s="110">
        <v>6419</v>
      </c>
      <c r="K35" s="110">
        <v>14017</v>
      </c>
      <c r="L35" s="110">
        <v>20437</v>
      </c>
      <c r="M35" s="112">
        <v>9.0500000000000007</v>
      </c>
      <c r="N35" s="114" t="s">
        <v>248</v>
      </c>
      <c r="O35" s="109">
        <v>243</v>
      </c>
      <c r="P35" s="108"/>
      <c r="Q35" s="106"/>
    </row>
    <row r="36" spans="1:17" ht="10.5" customHeight="1">
      <c r="A36" s="89"/>
      <c r="B36" s="93"/>
      <c r="C36" s="94">
        <v>249</v>
      </c>
      <c r="D36" s="81" t="s">
        <v>196</v>
      </c>
      <c r="E36" s="83">
        <v>1400</v>
      </c>
      <c r="F36" s="86">
        <v>2023</v>
      </c>
      <c r="G36" s="86">
        <v>12703</v>
      </c>
      <c r="H36" s="86">
        <v>2243</v>
      </c>
      <c r="I36" s="110">
        <v>15519</v>
      </c>
      <c r="J36" s="110">
        <v>2061</v>
      </c>
      <c r="K36" s="110">
        <v>12161</v>
      </c>
      <c r="L36" s="110">
        <v>14222</v>
      </c>
      <c r="M36" s="112">
        <v>12.77</v>
      </c>
      <c r="N36" s="114" t="s">
        <v>249</v>
      </c>
      <c r="O36" s="109">
        <v>249</v>
      </c>
      <c r="P36" s="108"/>
      <c r="Q36" s="106"/>
    </row>
    <row r="37" spans="1:17" ht="10.5" customHeight="1">
      <c r="A37" s="89"/>
      <c r="B37" s="93">
        <v>25</v>
      </c>
      <c r="C37" s="91"/>
      <c r="D37" s="81" t="s">
        <v>197</v>
      </c>
      <c r="E37" s="83">
        <v>37587</v>
      </c>
      <c r="F37" s="86">
        <v>16158</v>
      </c>
      <c r="G37" s="86">
        <v>206158</v>
      </c>
      <c r="H37" s="86">
        <v>17737</v>
      </c>
      <c r="I37" s="110">
        <v>277101</v>
      </c>
      <c r="J37" s="110">
        <v>15308</v>
      </c>
      <c r="K37" s="110">
        <v>188150</v>
      </c>
      <c r="L37" s="110">
        <v>203458</v>
      </c>
      <c r="M37" s="112">
        <v>5.36</v>
      </c>
      <c r="N37" s="114" t="s">
        <v>250</v>
      </c>
      <c r="O37" s="104"/>
      <c r="P37" s="108">
        <v>25</v>
      </c>
      <c r="Q37" s="106"/>
    </row>
    <row r="38" spans="1:17" ht="10.5" customHeight="1">
      <c r="A38" s="89"/>
      <c r="B38" s="93"/>
      <c r="C38" s="94">
        <v>251</v>
      </c>
      <c r="D38" s="81" t="s">
        <v>198</v>
      </c>
      <c r="E38" s="83">
        <v>13876</v>
      </c>
      <c r="F38" s="86">
        <v>5632</v>
      </c>
      <c r="G38" s="86">
        <v>53107</v>
      </c>
      <c r="H38" s="86">
        <v>5826</v>
      </c>
      <c r="I38" s="110">
        <v>63688</v>
      </c>
      <c r="J38" s="110">
        <v>5611</v>
      </c>
      <c r="K38" s="110">
        <v>50096</v>
      </c>
      <c r="L38" s="110">
        <v>55707</v>
      </c>
      <c r="M38" s="112">
        <v>6.66</v>
      </c>
      <c r="N38" s="114" t="s">
        <v>251</v>
      </c>
      <c r="O38" s="109">
        <v>251</v>
      </c>
      <c r="P38" s="108"/>
      <c r="Q38" s="106"/>
    </row>
    <row r="39" spans="1:17" ht="20.100000000000001" customHeight="1">
      <c r="A39" s="89"/>
      <c r="B39" s="93"/>
      <c r="C39" s="94">
        <v>252</v>
      </c>
      <c r="D39" s="81" t="s">
        <v>199</v>
      </c>
      <c r="E39" s="83">
        <v>4244</v>
      </c>
      <c r="F39" s="86">
        <v>144</v>
      </c>
      <c r="G39" s="86">
        <v>22638</v>
      </c>
      <c r="H39" s="86">
        <v>144</v>
      </c>
      <c r="I39" s="110">
        <v>25537</v>
      </c>
      <c r="J39" s="110">
        <v>184</v>
      </c>
      <c r="K39" s="110">
        <v>20210</v>
      </c>
      <c r="L39" s="110">
        <v>20394</v>
      </c>
      <c r="M39" s="112">
        <v>-3.28</v>
      </c>
      <c r="N39" s="114" t="s">
        <v>252</v>
      </c>
      <c r="O39" s="109">
        <v>252</v>
      </c>
      <c r="P39" s="108"/>
      <c r="Q39" s="106"/>
    </row>
    <row r="40" spans="1:17" ht="10.5" customHeight="1">
      <c r="A40" s="89"/>
      <c r="B40" s="93"/>
      <c r="C40" s="94">
        <v>253</v>
      </c>
      <c r="D40" s="81" t="s">
        <v>200</v>
      </c>
      <c r="E40" s="83">
        <v>503</v>
      </c>
      <c r="F40" s="86">
        <v>52</v>
      </c>
      <c r="G40" s="86">
        <v>5416</v>
      </c>
      <c r="H40" s="86">
        <v>72</v>
      </c>
      <c r="I40" s="110">
        <v>5658</v>
      </c>
      <c r="J40" s="110">
        <v>51</v>
      </c>
      <c r="K40" s="110">
        <v>5196</v>
      </c>
      <c r="L40" s="110">
        <v>5247</v>
      </c>
      <c r="M40" s="112">
        <v>-6.33</v>
      </c>
      <c r="N40" s="114" t="s">
        <v>253</v>
      </c>
      <c r="O40" s="109">
        <v>253</v>
      </c>
      <c r="P40" s="108"/>
      <c r="Q40" s="106"/>
    </row>
    <row r="41" spans="1:17" ht="10.5" customHeight="1">
      <c r="A41" s="89"/>
      <c r="B41" s="93"/>
      <c r="C41" s="94">
        <v>254</v>
      </c>
      <c r="D41" s="81" t="s">
        <v>201</v>
      </c>
      <c r="E41" s="83">
        <v>9135</v>
      </c>
      <c r="F41" s="86">
        <v>3627</v>
      </c>
      <c r="G41" s="86">
        <v>52158</v>
      </c>
      <c r="H41" s="86">
        <v>3969</v>
      </c>
      <c r="I41" s="110">
        <v>61716</v>
      </c>
      <c r="J41" s="110">
        <v>3409</v>
      </c>
      <c r="K41" s="110">
        <v>50682</v>
      </c>
      <c r="L41" s="110">
        <v>54092</v>
      </c>
      <c r="M41" s="112">
        <v>16.55</v>
      </c>
      <c r="N41" s="114" t="s">
        <v>254</v>
      </c>
      <c r="O41" s="109">
        <v>254</v>
      </c>
      <c r="P41" s="108"/>
      <c r="Q41" s="106"/>
    </row>
    <row r="42" spans="1:17" ht="10.5" customHeight="1">
      <c r="A42" s="89"/>
      <c r="B42" s="93"/>
      <c r="C42" s="94">
        <v>259</v>
      </c>
      <c r="D42" s="81" t="s">
        <v>202</v>
      </c>
      <c r="E42" s="83">
        <v>9829</v>
      </c>
      <c r="F42" s="86">
        <v>6703</v>
      </c>
      <c r="G42" s="86">
        <v>72839</v>
      </c>
      <c r="H42" s="86">
        <v>7726</v>
      </c>
      <c r="I42" s="110">
        <v>120502</v>
      </c>
      <c r="J42" s="110">
        <v>6054</v>
      </c>
      <c r="K42" s="110">
        <v>61966</v>
      </c>
      <c r="L42" s="110">
        <v>68020</v>
      </c>
      <c r="M42" s="112">
        <v>0.34</v>
      </c>
      <c r="N42" s="114" t="s">
        <v>255</v>
      </c>
      <c r="O42" s="109">
        <v>259</v>
      </c>
      <c r="P42" s="108"/>
      <c r="Q42" s="106"/>
    </row>
    <row r="43" spans="1:17" ht="10.5" customHeight="1">
      <c r="A43" s="89"/>
      <c r="B43" s="93">
        <v>26</v>
      </c>
      <c r="C43" s="91"/>
      <c r="D43" s="81" t="s">
        <v>203</v>
      </c>
      <c r="E43" s="83">
        <v>5702</v>
      </c>
      <c r="F43" s="86">
        <v>323499</v>
      </c>
      <c r="G43" s="86">
        <v>707529</v>
      </c>
      <c r="H43" s="86">
        <v>337312</v>
      </c>
      <c r="I43" s="110">
        <v>1023472</v>
      </c>
      <c r="J43" s="110">
        <v>280904</v>
      </c>
      <c r="K43" s="110">
        <v>721757</v>
      </c>
      <c r="L43" s="110">
        <v>1002661</v>
      </c>
      <c r="M43" s="112">
        <v>20.92</v>
      </c>
      <c r="N43" s="114" t="s">
        <v>256</v>
      </c>
      <c r="O43" s="104"/>
      <c r="P43" s="108">
        <v>26</v>
      </c>
      <c r="Q43" s="106"/>
    </row>
    <row r="44" spans="1:17" ht="10.5" customHeight="1">
      <c r="A44" s="89"/>
      <c r="B44" s="93"/>
      <c r="C44" s="94">
        <v>261</v>
      </c>
      <c r="D44" s="81" t="s">
        <v>204</v>
      </c>
      <c r="E44" s="83">
        <v>418</v>
      </c>
      <c r="F44" s="86">
        <v>270734</v>
      </c>
      <c r="G44" s="86">
        <v>433170</v>
      </c>
      <c r="H44" s="86">
        <v>280752</v>
      </c>
      <c r="I44" s="110">
        <v>587713</v>
      </c>
      <c r="J44" s="110">
        <v>233627</v>
      </c>
      <c r="K44" s="110">
        <v>450094</v>
      </c>
      <c r="L44" s="110">
        <v>683722</v>
      </c>
      <c r="M44" s="112">
        <v>26.81</v>
      </c>
      <c r="N44" s="114" t="s">
        <v>257</v>
      </c>
      <c r="O44" s="109">
        <v>261</v>
      </c>
      <c r="P44" s="108"/>
      <c r="Q44" s="106"/>
    </row>
    <row r="45" spans="1:17" ht="10.5" customHeight="1">
      <c r="A45" s="89"/>
      <c r="B45" s="93"/>
      <c r="C45" s="94">
        <v>262</v>
      </c>
      <c r="D45" s="81" t="s">
        <v>205</v>
      </c>
      <c r="E45" s="83">
        <v>254</v>
      </c>
      <c r="F45" s="86">
        <v>5193</v>
      </c>
      <c r="G45" s="86">
        <v>17709</v>
      </c>
      <c r="H45" s="86">
        <v>4851</v>
      </c>
      <c r="I45" s="110">
        <v>19378</v>
      </c>
      <c r="J45" s="110">
        <v>4946</v>
      </c>
      <c r="K45" s="110">
        <v>16335</v>
      </c>
      <c r="L45" s="110">
        <v>21281</v>
      </c>
      <c r="M45" s="112">
        <v>-2.2799999999999998</v>
      </c>
      <c r="N45" s="114" t="s">
        <v>258</v>
      </c>
      <c r="O45" s="109">
        <v>262</v>
      </c>
      <c r="P45" s="108"/>
      <c r="Q45" s="106"/>
    </row>
    <row r="46" spans="1:17" ht="10.5" customHeight="1">
      <c r="A46" s="89"/>
      <c r="B46" s="93"/>
      <c r="C46" s="94">
        <v>263</v>
      </c>
      <c r="D46" s="81" t="s">
        <v>206</v>
      </c>
      <c r="E46" s="83">
        <v>226</v>
      </c>
      <c r="F46" s="86">
        <v>3356</v>
      </c>
      <c r="G46" s="86">
        <v>14670</v>
      </c>
      <c r="H46" s="86">
        <v>3926</v>
      </c>
      <c r="I46" s="110">
        <v>17031</v>
      </c>
      <c r="J46" s="110">
        <v>3321</v>
      </c>
      <c r="K46" s="110">
        <v>15013</v>
      </c>
      <c r="L46" s="110">
        <v>18334</v>
      </c>
      <c r="M46" s="112">
        <v>-41.8</v>
      </c>
      <c r="N46" s="114" t="s">
        <v>259</v>
      </c>
      <c r="O46" s="109">
        <v>263</v>
      </c>
      <c r="P46" s="108"/>
      <c r="Q46" s="106"/>
    </row>
    <row r="47" spans="1:17" ht="10.5" customHeight="1">
      <c r="A47" s="89"/>
      <c r="B47" s="93"/>
      <c r="C47" s="94">
        <v>264</v>
      </c>
      <c r="D47" s="81" t="s">
        <v>207</v>
      </c>
      <c r="E47" s="83">
        <v>176</v>
      </c>
      <c r="F47" s="86">
        <v>4604</v>
      </c>
      <c r="G47" s="86">
        <v>36276</v>
      </c>
      <c r="H47" s="86">
        <v>4369</v>
      </c>
      <c r="I47" s="110">
        <v>53936</v>
      </c>
      <c r="J47" s="110">
        <v>3727</v>
      </c>
      <c r="K47" s="110">
        <v>35499</v>
      </c>
      <c r="L47" s="110">
        <v>39226</v>
      </c>
      <c r="M47" s="112">
        <v>12.98</v>
      </c>
      <c r="N47" s="114" t="s">
        <v>260</v>
      </c>
      <c r="O47" s="109">
        <v>264</v>
      </c>
      <c r="P47" s="108"/>
      <c r="Q47" s="106"/>
    </row>
    <row r="48" spans="1:17" ht="10.5" customHeight="1">
      <c r="A48" s="89"/>
      <c r="B48" s="93"/>
      <c r="C48" s="94">
        <v>269</v>
      </c>
      <c r="D48" s="81" t="s">
        <v>208</v>
      </c>
      <c r="E48" s="83">
        <v>4628</v>
      </c>
      <c r="F48" s="86">
        <v>39613</v>
      </c>
      <c r="G48" s="86">
        <v>205706</v>
      </c>
      <c r="H48" s="86">
        <v>43412</v>
      </c>
      <c r="I48" s="110">
        <v>345415</v>
      </c>
      <c r="J48" s="110">
        <v>35282</v>
      </c>
      <c r="K48" s="110">
        <v>204816</v>
      </c>
      <c r="L48" s="110">
        <v>240099</v>
      </c>
      <c r="M48" s="112">
        <v>18.84</v>
      </c>
      <c r="N48" s="114" t="s">
        <v>261</v>
      </c>
      <c r="O48" s="109">
        <v>269</v>
      </c>
      <c r="P48" s="108"/>
      <c r="Q48" s="106"/>
    </row>
    <row r="49" spans="1:17" ht="10.5" customHeight="1">
      <c r="A49" s="89"/>
      <c r="B49" s="93">
        <v>27</v>
      </c>
      <c r="C49" s="91"/>
      <c r="D49" s="81" t="s">
        <v>209</v>
      </c>
      <c r="E49" s="83">
        <v>2881</v>
      </c>
      <c r="F49" s="86">
        <v>131686</v>
      </c>
      <c r="G49" s="86">
        <v>246843</v>
      </c>
      <c r="H49" s="86">
        <v>100227</v>
      </c>
      <c r="I49" s="110">
        <v>334383</v>
      </c>
      <c r="J49" s="110">
        <v>95714</v>
      </c>
      <c r="K49" s="110">
        <v>253489</v>
      </c>
      <c r="L49" s="110">
        <v>349203</v>
      </c>
      <c r="M49" s="112">
        <v>24.91</v>
      </c>
      <c r="N49" s="114" t="s">
        <v>262</v>
      </c>
      <c r="O49" s="104"/>
      <c r="P49" s="108">
        <v>27</v>
      </c>
      <c r="Q49" s="106"/>
    </row>
    <row r="50" spans="1:17" ht="10.5" customHeight="1">
      <c r="A50" s="89"/>
      <c r="B50" s="93"/>
      <c r="C50" s="94">
        <v>271</v>
      </c>
      <c r="D50" s="81" t="s">
        <v>210</v>
      </c>
      <c r="E50" s="83">
        <v>707</v>
      </c>
      <c r="F50" s="86">
        <v>41808</v>
      </c>
      <c r="G50" s="86">
        <v>73824</v>
      </c>
      <c r="H50" s="86">
        <v>39999</v>
      </c>
      <c r="I50" s="110">
        <v>83699</v>
      </c>
      <c r="J50" s="110">
        <v>36996</v>
      </c>
      <c r="K50" s="110">
        <v>74106</v>
      </c>
      <c r="L50" s="110">
        <v>111102</v>
      </c>
      <c r="M50" s="112">
        <v>38.770000000000003</v>
      </c>
      <c r="N50" s="114" t="s">
        <v>263</v>
      </c>
      <c r="O50" s="109">
        <v>271</v>
      </c>
      <c r="P50" s="108"/>
      <c r="Q50" s="106"/>
    </row>
    <row r="51" spans="1:17" ht="10.5" customHeight="1">
      <c r="A51" s="89"/>
      <c r="B51" s="93"/>
      <c r="C51" s="94">
        <v>272</v>
      </c>
      <c r="D51" s="81" t="s">
        <v>211</v>
      </c>
      <c r="E51" s="83">
        <v>491</v>
      </c>
      <c r="F51" s="86">
        <v>75208</v>
      </c>
      <c r="G51" s="86">
        <v>89691</v>
      </c>
      <c r="H51" s="86">
        <v>45426</v>
      </c>
      <c r="I51" s="110">
        <v>139562</v>
      </c>
      <c r="J51" s="110">
        <v>44148</v>
      </c>
      <c r="K51" s="110">
        <v>98457</v>
      </c>
      <c r="L51" s="110">
        <v>142605</v>
      </c>
      <c r="M51" s="112">
        <v>16.25</v>
      </c>
      <c r="N51" s="114" t="s">
        <v>264</v>
      </c>
      <c r="O51" s="109">
        <v>272</v>
      </c>
      <c r="P51" s="108"/>
      <c r="Q51" s="106"/>
    </row>
    <row r="52" spans="1:17" ht="10.5" customHeight="1">
      <c r="A52" s="89"/>
      <c r="B52" s="93"/>
      <c r="C52" s="94">
        <v>273</v>
      </c>
      <c r="D52" s="81" t="s">
        <v>212</v>
      </c>
      <c r="E52" s="83">
        <v>643</v>
      </c>
      <c r="F52" s="86">
        <v>4330</v>
      </c>
      <c r="G52" s="86">
        <v>43858</v>
      </c>
      <c r="H52" s="86">
        <v>3427</v>
      </c>
      <c r="I52" s="110">
        <v>67435</v>
      </c>
      <c r="J52" s="110">
        <v>5444</v>
      </c>
      <c r="K52" s="110">
        <v>46459</v>
      </c>
      <c r="L52" s="110">
        <v>51903</v>
      </c>
      <c r="M52" s="112">
        <v>28.43</v>
      </c>
      <c r="N52" s="114" t="s">
        <v>265</v>
      </c>
      <c r="O52" s="109">
        <v>273</v>
      </c>
      <c r="P52" s="108"/>
      <c r="Q52" s="106"/>
    </row>
    <row r="53" spans="1:17" ht="10.5" customHeight="1">
      <c r="A53" s="89"/>
      <c r="B53" s="93"/>
      <c r="C53" s="94">
        <v>274</v>
      </c>
      <c r="D53" s="81" t="s">
        <v>213</v>
      </c>
      <c r="E53" s="83">
        <v>41</v>
      </c>
      <c r="F53" s="86">
        <v>2062</v>
      </c>
      <c r="G53" s="86">
        <v>4153</v>
      </c>
      <c r="H53" s="86">
        <v>1997</v>
      </c>
      <c r="I53" s="110">
        <v>3531</v>
      </c>
      <c r="J53" s="110">
        <v>1549</v>
      </c>
      <c r="K53" s="110">
        <v>2060</v>
      </c>
      <c r="L53" s="110">
        <v>3609</v>
      </c>
      <c r="M53" s="112">
        <v>-15.86</v>
      </c>
      <c r="N53" s="114" t="s">
        <v>266</v>
      </c>
      <c r="O53" s="109">
        <v>274</v>
      </c>
      <c r="P53" s="108"/>
      <c r="Q53" s="106"/>
    </row>
    <row r="54" spans="1:17" ht="20.100000000000001" customHeight="1">
      <c r="A54" s="89"/>
      <c r="B54" s="93"/>
      <c r="C54" s="94">
        <v>275</v>
      </c>
      <c r="D54" s="81" t="s">
        <v>214</v>
      </c>
      <c r="E54" s="83">
        <v>535</v>
      </c>
      <c r="F54" s="86">
        <v>6838</v>
      </c>
      <c r="G54" s="86">
        <v>12989</v>
      </c>
      <c r="H54" s="86">
        <v>7711</v>
      </c>
      <c r="I54" s="110">
        <v>15919</v>
      </c>
      <c r="J54" s="110">
        <v>6356</v>
      </c>
      <c r="K54" s="110">
        <v>12042</v>
      </c>
      <c r="L54" s="110">
        <v>18398</v>
      </c>
      <c r="M54" s="112">
        <v>41.43</v>
      </c>
      <c r="N54" s="114" t="s">
        <v>267</v>
      </c>
      <c r="O54" s="109">
        <v>275</v>
      </c>
      <c r="P54" s="108"/>
      <c r="Q54" s="106"/>
    </row>
    <row r="55" spans="1:17" ht="10.5" customHeight="1">
      <c r="A55" s="89"/>
      <c r="B55" s="93"/>
      <c r="C55" s="94">
        <v>276</v>
      </c>
      <c r="D55" s="81" t="s">
        <v>215</v>
      </c>
      <c r="E55" s="83">
        <v>32</v>
      </c>
      <c r="F55" s="86">
        <v>35</v>
      </c>
      <c r="G55" s="86">
        <v>1208</v>
      </c>
      <c r="H55" s="86">
        <v>57</v>
      </c>
      <c r="I55" s="110">
        <v>1345</v>
      </c>
      <c r="J55" s="110">
        <v>237</v>
      </c>
      <c r="K55" s="110">
        <v>1088</v>
      </c>
      <c r="L55" s="110">
        <v>1326</v>
      </c>
      <c r="M55" s="112">
        <v>35.57</v>
      </c>
      <c r="N55" s="114" t="s">
        <v>268</v>
      </c>
      <c r="O55" s="109">
        <v>276</v>
      </c>
      <c r="P55" s="108"/>
      <c r="Q55" s="106"/>
    </row>
    <row r="56" spans="1:17" ht="10.5" customHeight="1">
      <c r="A56" s="89"/>
      <c r="B56" s="93"/>
      <c r="C56" s="94">
        <v>277</v>
      </c>
      <c r="D56" s="81" t="s">
        <v>216</v>
      </c>
      <c r="E56" s="83">
        <v>432</v>
      </c>
      <c r="F56" s="86">
        <v>1405</v>
      </c>
      <c r="G56" s="86">
        <v>21119</v>
      </c>
      <c r="H56" s="86">
        <v>1609</v>
      </c>
      <c r="I56" s="110">
        <v>22893</v>
      </c>
      <c r="J56" s="110">
        <v>984</v>
      </c>
      <c r="K56" s="110">
        <v>19276</v>
      </c>
      <c r="L56" s="110">
        <v>20260</v>
      </c>
      <c r="M56" s="112">
        <v>11.74</v>
      </c>
      <c r="N56" s="114" t="s">
        <v>269</v>
      </c>
      <c r="O56" s="109">
        <v>277</v>
      </c>
      <c r="P56" s="108"/>
      <c r="Q56" s="106"/>
    </row>
    <row r="57" spans="1:17" ht="10.5" customHeight="1">
      <c r="A57" s="89"/>
      <c r="B57" s="93">
        <v>28</v>
      </c>
      <c r="C57" s="91"/>
      <c r="D57" s="81" t="s">
        <v>217</v>
      </c>
      <c r="E57" s="83">
        <v>5496</v>
      </c>
      <c r="F57" s="86">
        <v>16682</v>
      </c>
      <c r="G57" s="86">
        <v>140344</v>
      </c>
      <c r="H57" s="86">
        <v>17312</v>
      </c>
      <c r="I57" s="110">
        <v>154697</v>
      </c>
      <c r="J57" s="110">
        <v>13793</v>
      </c>
      <c r="K57" s="110">
        <v>119238</v>
      </c>
      <c r="L57" s="110">
        <v>133031</v>
      </c>
      <c r="M57" s="112">
        <v>-1.95</v>
      </c>
      <c r="N57" s="114" t="s">
        <v>270</v>
      </c>
      <c r="O57" s="104"/>
      <c r="P57" s="108">
        <v>28</v>
      </c>
      <c r="Q57" s="106"/>
    </row>
    <row r="58" spans="1:17" ht="20.100000000000001" customHeight="1">
      <c r="A58" s="89"/>
      <c r="B58" s="93"/>
      <c r="C58" s="94">
        <v>281</v>
      </c>
      <c r="D58" s="81" t="s">
        <v>218</v>
      </c>
      <c r="E58" s="83">
        <v>2382</v>
      </c>
      <c r="F58" s="86">
        <v>1235</v>
      </c>
      <c r="G58" s="86">
        <v>77580</v>
      </c>
      <c r="H58" s="86">
        <v>1363</v>
      </c>
      <c r="I58" s="110">
        <v>67244</v>
      </c>
      <c r="J58" s="110">
        <v>1045</v>
      </c>
      <c r="K58" s="110">
        <v>57625</v>
      </c>
      <c r="L58" s="110">
        <v>58670</v>
      </c>
      <c r="M58" s="112">
        <v>-6.79</v>
      </c>
      <c r="N58" s="114" t="s">
        <v>271</v>
      </c>
      <c r="O58" s="109">
        <v>281</v>
      </c>
      <c r="P58" s="108"/>
      <c r="Q58" s="106"/>
    </row>
    <row r="59" spans="1:17" ht="5.0999999999999996" customHeight="1" thickBot="1">
      <c r="A59" s="23"/>
      <c r="B59" s="25"/>
      <c r="C59" s="25"/>
      <c r="D59" s="13"/>
      <c r="E59" s="17"/>
      <c r="F59" s="9"/>
      <c r="G59" s="9"/>
      <c r="H59" s="15"/>
      <c r="I59" s="13"/>
      <c r="J59" s="11"/>
      <c r="K59" s="11"/>
      <c r="L59" s="11"/>
      <c r="M59" s="37"/>
      <c r="N59" s="39"/>
      <c r="O59" s="9"/>
      <c r="P59" s="9"/>
      <c r="Q59" s="7"/>
    </row>
    <row r="61" spans="1:17" ht="15" customHeight="1"/>
  </sheetData>
  <mergeCells count="12">
    <mergeCell ref="D3:D6"/>
    <mergeCell ref="P3:P6"/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4" orientation="portrait" useFirstPageNumber="1" horizontalDpi="4294967292" r:id="rId1"/>
  <headerFooter alignWithMargins="0">
    <oddFooter>&amp;C&amp;10 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328</v>
      </c>
      <c r="B1" s="48"/>
      <c r="C1" s="48"/>
      <c r="D1" s="48"/>
      <c r="E1" s="48"/>
      <c r="F1" s="48"/>
      <c r="G1" s="48"/>
      <c r="H1" s="48"/>
      <c r="I1" s="47" t="s">
        <v>381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18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19</v>
      </c>
      <c r="E3" s="21" t="s">
        <v>20</v>
      </c>
      <c r="F3" s="53" t="s">
        <v>21</v>
      </c>
      <c r="G3" s="54"/>
      <c r="H3" s="55"/>
      <c r="I3" s="78" t="s">
        <v>22</v>
      </c>
      <c r="J3" s="78"/>
      <c r="K3" s="78"/>
      <c r="L3" s="78"/>
      <c r="M3" s="79"/>
      <c r="N3" s="75" t="s">
        <v>23</v>
      </c>
      <c r="O3" s="74" t="s">
        <v>24</v>
      </c>
      <c r="P3" s="70" t="s">
        <v>25</v>
      </c>
      <c r="Q3" s="49" t="s">
        <v>26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282</v>
      </c>
      <c r="D8" s="81" t="s">
        <v>327</v>
      </c>
      <c r="E8" s="83">
        <v>118</v>
      </c>
      <c r="F8" s="86">
        <v>679</v>
      </c>
      <c r="G8" s="86">
        <v>5252</v>
      </c>
      <c r="H8" s="86">
        <v>786</v>
      </c>
      <c r="I8" s="110">
        <v>8528</v>
      </c>
      <c r="J8" s="110">
        <v>603</v>
      </c>
      <c r="K8" s="110">
        <v>5272</v>
      </c>
      <c r="L8" s="110">
        <v>5875</v>
      </c>
      <c r="M8" s="112">
        <v>3.37</v>
      </c>
      <c r="N8" s="114" t="s">
        <v>329</v>
      </c>
      <c r="O8" s="109">
        <v>282</v>
      </c>
      <c r="P8" s="105"/>
      <c r="Q8" s="106"/>
    </row>
    <row r="9" spans="1:17" ht="10.5" customHeight="1">
      <c r="A9" s="89"/>
      <c r="B9" s="90"/>
      <c r="C9" s="94">
        <v>283</v>
      </c>
      <c r="D9" s="81" t="s">
        <v>273</v>
      </c>
      <c r="E9" s="83">
        <v>846</v>
      </c>
      <c r="F9" s="86">
        <v>10466</v>
      </c>
      <c r="G9" s="86">
        <v>28190</v>
      </c>
      <c r="H9" s="86">
        <v>10852</v>
      </c>
      <c r="I9" s="110">
        <v>34165</v>
      </c>
      <c r="J9" s="110">
        <v>8636</v>
      </c>
      <c r="K9" s="110">
        <v>27116</v>
      </c>
      <c r="L9" s="110">
        <v>35752</v>
      </c>
      <c r="M9" s="112">
        <v>5.65</v>
      </c>
      <c r="N9" s="114" t="s">
        <v>330</v>
      </c>
      <c r="O9" s="109">
        <v>283</v>
      </c>
      <c r="P9" s="105"/>
      <c r="Q9" s="106"/>
    </row>
    <row r="10" spans="1:17" ht="10.5" customHeight="1">
      <c r="A10" s="89"/>
      <c r="B10" s="90"/>
      <c r="C10" s="94">
        <v>284</v>
      </c>
      <c r="D10" s="81" t="s">
        <v>274</v>
      </c>
      <c r="E10" s="83">
        <v>693</v>
      </c>
      <c r="F10" s="86">
        <v>268</v>
      </c>
      <c r="G10" s="86">
        <v>5218</v>
      </c>
      <c r="H10" s="86">
        <v>283</v>
      </c>
      <c r="I10" s="110">
        <v>6076</v>
      </c>
      <c r="J10" s="110">
        <v>264</v>
      </c>
      <c r="K10" s="110">
        <v>5430</v>
      </c>
      <c r="L10" s="110">
        <v>5694</v>
      </c>
      <c r="M10" s="112">
        <v>10.78</v>
      </c>
      <c r="N10" s="114" t="s">
        <v>331</v>
      </c>
      <c r="O10" s="109">
        <v>284</v>
      </c>
      <c r="P10" s="105"/>
      <c r="Q10" s="106"/>
    </row>
    <row r="11" spans="1:17" ht="10.5" customHeight="1">
      <c r="A11" s="89"/>
      <c r="B11" s="90"/>
      <c r="C11" s="94">
        <v>285</v>
      </c>
      <c r="D11" s="81" t="s">
        <v>275</v>
      </c>
      <c r="E11" s="83">
        <v>925</v>
      </c>
      <c r="F11" s="86">
        <v>1195</v>
      </c>
      <c r="G11" s="86">
        <v>10006</v>
      </c>
      <c r="H11" s="86">
        <v>799</v>
      </c>
      <c r="I11" s="110">
        <v>20308</v>
      </c>
      <c r="J11" s="110">
        <v>600</v>
      </c>
      <c r="K11" s="110">
        <v>10703</v>
      </c>
      <c r="L11" s="110">
        <v>11302</v>
      </c>
      <c r="M11" s="112">
        <v>7.49</v>
      </c>
      <c r="N11" s="114" t="s">
        <v>332</v>
      </c>
      <c r="O11" s="109">
        <v>285</v>
      </c>
      <c r="P11" s="105"/>
      <c r="Q11" s="106"/>
    </row>
    <row r="12" spans="1:17" ht="10.5" customHeight="1">
      <c r="A12" s="89"/>
      <c r="B12" s="90"/>
      <c r="C12" s="94">
        <v>289</v>
      </c>
      <c r="D12" s="81" t="s">
        <v>276</v>
      </c>
      <c r="E12" s="83">
        <v>532</v>
      </c>
      <c r="F12" s="86">
        <v>2839</v>
      </c>
      <c r="G12" s="86">
        <v>14099</v>
      </c>
      <c r="H12" s="86">
        <v>3229</v>
      </c>
      <c r="I12" s="110">
        <v>18375</v>
      </c>
      <c r="J12" s="110">
        <v>2646</v>
      </c>
      <c r="K12" s="110">
        <v>13091</v>
      </c>
      <c r="L12" s="110">
        <v>15737</v>
      </c>
      <c r="M12" s="112">
        <v>-10.35</v>
      </c>
      <c r="N12" s="114" t="s">
        <v>333</v>
      </c>
      <c r="O12" s="109">
        <v>289</v>
      </c>
      <c r="P12" s="105"/>
      <c r="Q12" s="106"/>
    </row>
    <row r="13" spans="1:17" ht="10.5" customHeight="1">
      <c r="A13" s="89"/>
      <c r="B13" s="93">
        <v>29</v>
      </c>
      <c r="C13" s="94"/>
      <c r="D13" s="81" t="s">
        <v>277</v>
      </c>
      <c r="E13" s="83">
        <v>15577</v>
      </c>
      <c r="F13" s="86">
        <v>11290</v>
      </c>
      <c r="G13" s="86">
        <v>145622</v>
      </c>
      <c r="H13" s="86">
        <v>11042</v>
      </c>
      <c r="I13" s="110">
        <v>175173</v>
      </c>
      <c r="J13" s="110">
        <v>8969</v>
      </c>
      <c r="K13" s="110">
        <v>145770</v>
      </c>
      <c r="L13" s="110">
        <v>154740</v>
      </c>
      <c r="M13" s="112">
        <v>18.46</v>
      </c>
      <c r="N13" s="114" t="s">
        <v>334</v>
      </c>
      <c r="O13" s="109"/>
      <c r="P13" s="108">
        <v>29</v>
      </c>
      <c r="Q13" s="106"/>
    </row>
    <row r="14" spans="1:17" ht="10.5" customHeight="1">
      <c r="A14" s="89"/>
      <c r="B14" s="90"/>
      <c r="C14" s="94">
        <v>291</v>
      </c>
      <c r="D14" s="81" t="s">
        <v>278</v>
      </c>
      <c r="E14" s="83">
        <v>3404</v>
      </c>
      <c r="F14" s="86">
        <v>3944</v>
      </c>
      <c r="G14" s="86">
        <v>30415</v>
      </c>
      <c r="H14" s="86">
        <v>3936</v>
      </c>
      <c r="I14" s="110">
        <v>33312</v>
      </c>
      <c r="J14" s="110">
        <v>3093</v>
      </c>
      <c r="K14" s="110">
        <v>35044</v>
      </c>
      <c r="L14" s="110">
        <v>38136</v>
      </c>
      <c r="M14" s="112">
        <v>37.119999999999997</v>
      </c>
      <c r="N14" s="114" t="s">
        <v>335</v>
      </c>
      <c r="O14" s="109">
        <v>291</v>
      </c>
      <c r="P14" s="105"/>
      <c r="Q14" s="106"/>
    </row>
    <row r="15" spans="1:17" ht="10.5" customHeight="1">
      <c r="A15" s="89"/>
      <c r="B15" s="90"/>
      <c r="C15" s="94">
        <v>292</v>
      </c>
      <c r="D15" s="81" t="s">
        <v>279</v>
      </c>
      <c r="E15" s="83">
        <v>6024</v>
      </c>
      <c r="F15" s="86">
        <v>4382</v>
      </c>
      <c r="G15" s="86">
        <v>53790</v>
      </c>
      <c r="H15" s="86">
        <v>4488</v>
      </c>
      <c r="I15" s="110">
        <v>65168</v>
      </c>
      <c r="J15" s="110">
        <v>3726</v>
      </c>
      <c r="K15" s="110">
        <v>49949</v>
      </c>
      <c r="L15" s="110">
        <v>53675</v>
      </c>
      <c r="M15" s="112">
        <v>9.3699999999999992</v>
      </c>
      <c r="N15" s="114" t="s">
        <v>336</v>
      </c>
      <c r="O15" s="109">
        <v>292</v>
      </c>
      <c r="P15" s="105"/>
      <c r="Q15" s="106"/>
    </row>
    <row r="16" spans="1:17" ht="10.5" customHeight="1">
      <c r="A16" s="89"/>
      <c r="B16" s="90"/>
      <c r="C16" s="94">
        <v>293</v>
      </c>
      <c r="D16" s="81" t="s">
        <v>280</v>
      </c>
      <c r="E16" s="83">
        <v>6149</v>
      </c>
      <c r="F16" s="86">
        <v>2964</v>
      </c>
      <c r="G16" s="86">
        <v>61417</v>
      </c>
      <c r="H16" s="86">
        <v>2618</v>
      </c>
      <c r="I16" s="110">
        <v>76692</v>
      </c>
      <c r="J16" s="110">
        <v>2150</v>
      </c>
      <c r="K16" s="110">
        <v>60778</v>
      </c>
      <c r="L16" s="110">
        <v>62928</v>
      </c>
      <c r="M16" s="112">
        <v>17.09</v>
      </c>
      <c r="N16" s="114" t="s">
        <v>337</v>
      </c>
      <c r="O16" s="109">
        <v>293</v>
      </c>
      <c r="P16" s="105"/>
      <c r="Q16" s="106"/>
    </row>
    <row r="17" spans="1:17" ht="10.5" customHeight="1">
      <c r="A17" s="89"/>
      <c r="B17" s="93">
        <v>30</v>
      </c>
      <c r="C17" s="94"/>
      <c r="D17" s="81" t="s">
        <v>281</v>
      </c>
      <c r="E17" s="83">
        <v>2091</v>
      </c>
      <c r="F17" s="86">
        <v>4763</v>
      </c>
      <c r="G17" s="86">
        <v>76522</v>
      </c>
      <c r="H17" s="86">
        <v>4925</v>
      </c>
      <c r="I17" s="110">
        <v>88145</v>
      </c>
      <c r="J17" s="110">
        <v>4424</v>
      </c>
      <c r="K17" s="110">
        <v>72916</v>
      </c>
      <c r="L17" s="110">
        <v>77340</v>
      </c>
      <c r="M17" s="112">
        <v>-31.63</v>
      </c>
      <c r="N17" s="114" t="s">
        <v>338</v>
      </c>
      <c r="O17" s="109"/>
      <c r="P17" s="108">
        <v>30</v>
      </c>
      <c r="Q17" s="106"/>
    </row>
    <row r="18" spans="1:17" ht="10.5" customHeight="1">
      <c r="A18" s="89"/>
      <c r="B18" s="90"/>
      <c r="C18" s="94">
        <v>301</v>
      </c>
      <c r="D18" s="81" t="s">
        <v>282</v>
      </c>
      <c r="E18" s="83">
        <v>92</v>
      </c>
      <c r="F18" s="86">
        <v>313</v>
      </c>
      <c r="G18" s="86">
        <v>35849</v>
      </c>
      <c r="H18" s="86">
        <v>368</v>
      </c>
      <c r="I18" s="110">
        <v>38406</v>
      </c>
      <c r="J18" s="110">
        <v>221</v>
      </c>
      <c r="K18" s="110">
        <v>33693</v>
      </c>
      <c r="L18" s="110">
        <v>33914</v>
      </c>
      <c r="M18" s="112">
        <v>-16.38</v>
      </c>
      <c r="N18" s="114" t="s">
        <v>339</v>
      </c>
      <c r="O18" s="109">
        <v>301</v>
      </c>
      <c r="P18" s="105"/>
      <c r="Q18" s="106"/>
    </row>
    <row r="19" spans="1:17" ht="10.5" customHeight="1">
      <c r="A19" s="89"/>
      <c r="B19" s="90"/>
      <c r="C19" s="94">
        <v>302</v>
      </c>
      <c r="D19" s="81" t="s">
        <v>283</v>
      </c>
      <c r="E19" s="83">
        <v>242</v>
      </c>
      <c r="F19" s="86">
        <v>1</v>
      </c>
      <c r="G19" s="86">
        <v>6908</v>
      </c>
      <c r="H19" s="86">
        <v>38</v>
      </c>
      <c r="I19" s="110">
        <v>8047</v>
      </c>
      <c r="J19" s="118">
        <v>0</v>
      </c>
      <c r="K19" s="110">
        <v>6897</v>
      </c>
      <c r="L19" s="110">
        <v>6897</v>
      </c>
      <c r="M19" s="112">
        <v>-80.36</v>
      </c>
      <c r="N19" s="114" t="s">
        <v>340</v>
      </c>
      <c r="O19" s="109">
        <v>302</v>
      </c>
      <c r="P19" s="105"/>
      <c r="Q19" s="106"/>
    </row>
    <row r="20" spans="1:17" ht="10.5" customHeight="1">
      <c r="A20" s="89"/>
      <c r="B20" s="90"/>
      <c r="C20" s="94">
        <v>303</v>
      </c>
      <c r="D20" s="81" t="s">
        <v>284</v>
      </c>
      <c r="E20" s="83">
        <v>1757</v>
      </c>
      <c r="F20" s="86">
        <v>4449</v>
      </c>
      <c r="G20" s="86">
        <v>33765</v>
      </c>
      <c r="H20" s="86">
        <v>4519</v>
      </c>
      <c r="I20" s="110">
        <v>41692</v>
      </c>
      <c r="J20" s="110">
        <v>4204</v>
      </c>
      <c r="K20" s="110">
        <v>32326</v>
      </c>
      <c r="L20" s="110">
        <v>36530</v>
      </c>
      <c r="M20" s="112">
        <v>-2.4700000000000002</v>
      </c>
      <c r="N20" s="114" t="s">
        <v>341</v>
      </c>
      <c r="O20" s="109">
        <v>303</v>
      </c>
      <c r="P20" s="105"/>
      <c r="Q20" s="106"/>
    </row>
    <row r="21" spans="1:17" ht="10.5" customHeight="1">
      <c r="A21" s="89"/>
      <c r="B21" s="93">
        <v>31</v>
      </c>
      <c r="C21" s="94"/>
      <c r="D21" s="81" t="s">
        <v>285</v>
      </c>
      <c r="E21" s="83">
        <v>2066</v>
      </c>
      <c r="F21" s="86">
        <v>4750</v>
      </c>
      <c r="G21" s="86">
        <v>40301</v>
      </c>
      <c r="H21" s="86">
        <v>7982</v>
      </c>
      <c r="I21" s="110">
        <v>47695</v>
      </c>
      <c r="J21" s="110">
        <v>10964</v>
      </c>
      <c r="K21" s="110">
        <v>33820</v>
      </c>
      <c r="L21" s="110">
        <v>44784</v>
      </c>
      <c r="M21" s="112">
        <v>7.53</v>
      </c>
      <c r="N21" s="114" t="s">
        <v>342</v>
      </c>
      <c r="O21" s="109"/>
      <c r="P21" s="108">
        <v>31</v>
      </c>
      <c r="Q21" s="106"/>
    </row>
    <row r="22" spans="1:17" ht="10.5" customHeight="1">
      <c r="A22" s="89"/>
      <c r="B22" s="90"/>
      <c r="C22" s="94">
        <v>311</v>
      </c>
      <c r="D22" s="81" t="s">
        <v>286</v>
      </c>
      <c r="E22" s="83">
        <v>247</v>
      </c>
      <c r="F22" s="86">
        <v>658</v>
      </c>
      <c r="G22" s="86">
        <v>4675</v>
      </c>
      <c r="H22" s="86">
        <v>3036</v>
      </c>
      <c r="I22" s="110">
        <v>4311</v>
      </c>
      <c r="J22" s="110">
        <v>6181</v>
      </c>
      <c r="K22" s="110">
        <v>2066</v>
      </c>
      <c r="L22" s="110">
        <v>8247</v>
      </c>
      <c r="M22" s="112">
        <v>322.25</v>
      </c>
      <c r="N22" s="114" t="s">
        <v>343</v>
      </c>
      <c r="O22" s="109">
        <v>311</v>
      </c>
      <c r="P22" s="105"/>
      <c r="Q22" s="106"/>
    </row>
    <row r="23" spans="1:17" ht="10.5" customHeight="1">
      <c r="A23" s="89"/>
      <c r="B23" s="90"/>
      <c r="C23" s="94">
        <v>312</v>
      </c>
      <c r="D23" s="81" t="s">
        <v>287</v>
      </c>
      <c r="E23" s="83">
        <v>496</v>
      </c>
      <c r="F23" s="86">
        <v>322</v>
      </c>
      <c r="G23" s="86">
        <v>11550</v>
      </c>
      <c r="H23" s="86">
        <v>597</v>
      </c>
      <c r="I23" s="110">
        <v>12805</v>
      </c>
      <c r="J23" s="110">
        <v>609</v>
      </c>
      <c r="K23" s="110">
        <v>10376</v>
      </c>
      <c r="L23" s="110">
        <v>10985</v>
      </c>
      <c r="M23" s="112">
        <v>-9.1300000000000008</v>
      </c>
      <c r="N23" s="114" t="s">
        <v>344</v>
      </c>
      <c r="O23" s="109">
        <v>312</v>
      </c>
      <c r="P23" s="105"/>
      <c r="Q23" s="106"/>
    </row>
    <row r="24" spans="1:17" ht="10.5" customHeight="1">
      <c r="A24" s="89"/>
      <c r="B24" s="90"/>
      <c r="C24" s="94">
        <v>313</v>
      </c>
      <c r="D24" s="81" t="s">
        <v>288</v>
      </c>
      <c r="E24" s="83">
        <v>980</v>
      </c>
      <c r="F24" s="86">
        <v>3440</v>
      </c>
      <c r="G24" s="86">
        <v>19584</v>
      </c>
      <c r="H24" s="86">
        <v>3955</v>
      </c>
      <c r="I24" s="110">
        <v>25192</v>
      </c>
      <c r="J24" s="110">
        <v>3851</v>
      </c>
      <c r="K24" s="110">
        <v>17980</v>
      </c>
      <c r="L24" s="110">
        <v>21831</v>
      </c>
      <c r="M24" s="112">
        <v>10.73</v>
      </c>
      <c r="N24" s="114" t="s">
        <v>345</v>
      </c>
      <c r="O24" s="109">
        <v>313</v>
      </c>
      <c r="P24" s="105"/>
      <c r="Q24" s="106"/>
    </row>
    <row r="25" spans="1:17" ht="20.100000000000001" customHeight="1">
      <c r="A25" s="89"/>
      <c r="B25" s="90"/>
      <c r="C25" s="94">
        <v>319</v>
      </c>
      <c r="D25" s="81" t="s">
        <v>289</v>
      </c>
      <c r="E25" s="83">
        <v>343</v>
      </c>
      <c r="F25" s="86">
        <v>331</v>
      </c>
      <c r="G25" s="86">
        <v>4491</v>
      </c>
      <c r="H25" s="86">
        <v>394</v>
      </c>
      <c r="I25" s="110">
        <v>5388</v>
      </c>
      <c r="J25" s="110">
        <v>323</v>
      </c>
      <c r="K25" s="110">
        <v>3398</v>
      </c>
      <c r="L25" s="110">
        <v>3721</v>
      </c>
      <c r="M25" s="112">
        <v>-52.84</v>
      </c>
      <c r="N25" s="114" t="s">
        <v>346</v>
      </c>
      <c r="O25" s="109">
        <v>319</v>
      </c>
      <c r="P25" s="105"/>
      <c r="Q25" s="106"/>
    </row>
    <row r="26" spans="1:17" ht="10.5" customHeight="1">
      <c r="A26" s="89"/>
      <c r="B26" s="93">
        <v>32</v>
      </c>
      <c r="C26" s="94"/>
      <c r="D26" s="81" t="s">
        <v>290</v>
      </c>
      <c r="E26" s="83">
        <v>2210</v>
      </c>
      <c r="F26" s="86">
        <v>1817</v>
      </c>
      <c r="G26" s="86">
        <v>12421</v>
      </c>
      <c r="H26" s="86">
        <v>1838</v>
      </c>
      <c r="I26" s="110">
        <v>15523</v>
      </c>
      <c r="J26" s="110">
        <v>1830</v>
      </c>
      <c r="K26" s="110">
        <v>10570</v>
      </c>
      <c r="L26" s="110">
        <v>12401</v>
      </c>
      <c r="M26" s="112">
        <v>1.19</v>
      </c>
      <c r="N26" s="114" t="s">
        <v>347</v>
      </c>
      <c r="O26" s="109"/>
      <c r="P26" s="108">
        <v>32</v>
      </c>
      <c r="Q26" s="106"/>
    </row>
    <row r="27" spans="1:17" ht="10.5" customHeight="1">
      <c r="A27" s="89"/>
      <c r="B27" s="90"/>
      <c r="C27" s="94">
        <v>321</v>
      </c>
      <c r="D27" s="81" t="s">
        <v>291</v>
      </c>
      <c r="E27" s="83">
        <v>1563</v>
      </c>
      <c r="F27" s="86">
        <v>277</v>
      </c>
      <c r="G27" s="86">
        <v>6077</v>
      </c>
      <c r="H27" s="86">
        <v>326</v>
      </c>
      <c r="I27" s="110">
        <v>7260</v>
      </c>
      <c r="J27" s="110">
        <v>228</v>
      </c>
      <c r="K27" s="110">
        <v>5271</v>
      </c>
      <c r="L27" s="110">
        <v>5499</v>
      </c>
      <c r="M27" s="112">
        <v>-1.96</v>
      </c>
      <c r="N27" s="114" t="s">
        <v>348</v>
      </c>
      <c r="O27" s="109">
        <v>321</v>
      </c>
      <c r="P27" s="105"/>
      <c r="Q27" s="106"/>
    </row>
    <row r="28" spans="1:17" ht="10.5" customHeight="1">
      <c r="A28" s="89"/>
      <c r="B28" s="90"/>
      <c r="C28" s="94">
        <v>322</v>
      </c>
      <c r="D28" s="81" t="s">
        <v>292</v>
      </c>
      <c r="E28" s="83">
        <v>647</v>
      </c>
      <c r="F28" s="86">
        <v>1540</v>
      </c>
      <c r="G28" s="86">
        <v>6344</v>
      </c>
      <c r="H28" s="86">
        <v>1511</v>
      </c>
      <c r="I28" s="110">
        <v>8264</v>
      </c>
      <c r="J28" s="110">
        <v>1602</v>
      </c>
      <c r="K28" s="110">
        <v>5299</v>
      </c>
      <c r="L28" s="110">
        <v>6901</v>
      </c>
      <c r="M28" s="112">
        <v>3.86</v>
      </c>
      <c r="N28" s="114" t="s">
        <v>349</v>
      </c>
      <c r="O28" s="109">
        <v>322</v>
      </c>
      <c r="P28" s="105"/>
      <c r="Q28" s="106"/>
    </row>
    <row r="29" spans="1:17" ht="10.5" customHeight="1">
      <c r="A29" s="89"/>
      <c r="B29" s="93">
        <v>33</v>
      </c>
      <c r="C29" s="94"/>
      <c r="D29" s="81" t="s">
        <v>293</v>
      </c>
      <c r="E29" s="83">
        <v>3794</v>
      </c>
      <c r="F29" s="86">
        <v>3387</v>
      </c>
      <c r="G29" s="86">
        <v>39511</v>
      </c>
      <c r="H29" s="86">
        <v>3809</v>
      </c>
      <c r="I29" s="110">
        <v>42358</v>
      </c>
      <c r="J29" s="110">
        <v>3348</v>
      </c>
      <c r="K29" s="110">
        <v>35320</v>
      </c>
      <c r="L29" s="110">
        <v>38667</v>
      </c>
      <c r="M29" s="112">
        <v>-2.02</v>
      </c>
      <c r="N29" s="114" t="s">
        <v>350</v>
      </c>
      <c r="O29" s="109"/>
      <c r="P29" s="108">
        <v>33</v>
      </c>
      <c r="Q29" s="106"/>
    </row>
    <row r="30" spans="1:17" ht="10.5" customHeight="1">
      <c r="A30" s="89"/>
      <c r="B30" s="90"/>
      <c r="C30" s="94">
        <v>331</v>
      </c>
      <c r="D30" s="81" t="s">
        <v>294</v>
      </c>
      <c r="E30" s="83">
        <v>1144</v>
      </c>
      <c r="F30" s="86">
        <v>1586</v>
      </c>
      <c r="G30" s="86">
        <v>7747</v>
      </c>
      <c r="H30" s="86">
        <v>1867</v>
      </c>
      <c r="I30" s="110">
        <v>9524</v>
      </c>
      <c r="J30" s="110">
        <v>1757</v>
      </c>
      <c r="K30" s="110">
        <v>7073</v>
      </c>
      <c r="L30" s="110">
        <v>8830</v>
      </c>
      <c r="M30" s="112">
        <v>16.12</v>
      </c>
      <c r="N30" s="114" t="s">
        <v>351</v>
      </c>
      <c r="O30" s="109">
        <v>331</v>
      </c>
      <c r="P30" s="105"/>
      <c r="Q30" s="106"/>
    </row>
    <row r="31" spans="1:17" ht="10.5" customHeight="1">
      <c r="A31" s="89"/>
      <c r="B31" s="90"/>
      <c r="C31" s="94">
        <v>332</v>
      </c>
      <c r="D31" s="81" t="s">
        <v>295</v>
      </c>
      <c r="E31" s="83">
        <v>787</v>
      </c>
      <c r="F31" s="86">
        <v>1374</v>
      </c>
      <c r="G31" s="86">
        <v>13009</v>
      </c>
      <c r="H31" s="86">
        <v>1519</v>
      </c>
      <c r="I31" s="110">
        <v>15542</v>
      </c>
      <c r="J31" s="110">
        <v>1215</v>
      </c>
      <c r="K31" s="110">
        <v>12510</v>
      </c>
      <c r="L31" s="110">
        <v>13725</v>
      </c>
      <c r="M31" s="112">
        <v>1.27</v>
      </c>
      <c r="N31" s="114" t="s">
        <v>352</v>
      </c>
      <c r="O31" s="109">
        <v>332</v>
      </c>
      <c r="P31" s="105"/>
      <c r="Q31" s="106"/>
    </row>
    <row r="32" spans="1:17" ht="10.5" customHeight="1">
      <c r="A32" s="89"/>
      <c r="B32" s="90"/>
      <c r="C32" s="94">
        <v>339</v>
      </c>
      <c r="D32" s="81" t="s">
        <v>296</v>
      </c>
      <c r="E32" s="83">
        <v>1863</v>
      </c>
      <c r="F32" s="86">
        <v>426</v>
      </c>
      <c r="G32" s="86">
        <v>18755</v>
      </c>
      <c r="H32" s="86">
        <v>423</v>
      </c>
      <c r="I32" s="110">
        <v>17292</v>
      </c>
      <c r="J32" s="110">
        <v>376</v>
      </c>
      <c r="K32" s="110">
        <v>15737</v>
      </c>
      <c r="L32" s="110">
        <v>16113</v>
      </c>
      <c r="M32" s="112">
        <v>-11.99</v>
      </c>
      <c r="N32" s="114" t="s">
        <v>353</v>
      </c>
      <c r="O32" s="109">
        <v>339</v>
      </c>
      <c r="P32" s="105"/>
      <c r="Q32" s="106"/>
    </row>
    <row r="33" spans="1:17" ht="10.5" customHeight="1">
      <c r="A33" s="89"/>
      <c r="B33" s="93">
        <v>34</v>
      </c>
      <c r="C33" s="94"/>
      <c r="D33" s="81" t="s">
        <v>297</v>
      </c>
      <c r="E33" s="83">
        <v>7250</v>
      </c>
      <c r="F33" s="86">
        <v>1484</v>
      </c>
      <c r="G33" s="86">
        <v>48774</v>
      </c>
      <c r="H33" s="86">
        <v>1309</v>
      </c>
      <c r="I33" s="110">
        <v>55423</v>
      </c>
      <c r="J33" s="110">
        <v>1227</v>
      </c>
      <c r="K33" s="110">
        <v>44814</v>
      </c>
      <c r="L33" s="110">
        <v>46041</v>
      </c>
      <c r="M33" s="112">
        <v>6.92</v>
      </c>
      <c r="N33" s="114" t="s">
        <v>354</v>
      </c>
      <c r="O33" s="109"/>
      <c r="P33" s="108">
        <v>34</v>
      </c>
      <c r="Q33" s="106"/>
    </row>
    <row r="34" spans="1:17" ht="20.100000000000001" customHeight="1">
      <c r="A34" s="89"/>
      <c r="B34" s="90"/>
      <c r="C34" s="94">
        <v>340</v>
      </c>
      <c r="D34" s="81" t="s">
        <v>298</v>
      </c>
      <c r="E34" s="83">
        <v>7250</v>
      </c>
      <c r="F34" s="86">
        <v>1484</v>
      </c>
      <c r="G34" s="86">
        <v>48774</v>
      </c>
      <c r="H34" s="86">
        <v>1309</v>
      </c>
      <c r="I34" s="110">
        <v>55423</v>
      </c>
      <c r="J34" s="110">
        <v>1227</v>
      </c>
      <c r="K34" s="110">
        <v>44814</v>
      </c>
      <c r="L34" s="110">
        <v>46041</v>
      </c>
      <c r="M34" s="112">
        <v>6.92</v>
      </c>
      <c r="N34" s="114" t="s">
        <v>355</v>
      </c>
      <c r="O34" s="109">
        <v>340</v>
      </c>
      <c r="P34" s="105"/>
      <c r="Q34" s="106"/>
    </row>
    <row r="35" spans="1:17" ht="14.1" customHeight="1">
      <c r="A35" s="92" t="s">
        <v>324</v>
      </c>
      <c r="B35" s="90"/>
      <c r="C35" s="94"/>
      <c r="D35" s="82" t="s">
        <v>299</v>
      </c>
      <c r="E35" s="84">
        <v>3348</v>
      </c>
      <c r="F35" s="87">
        <v>114</v>
      </c>
      <c r="G35" s="87">
        <v>326541</v>
      </c>
      <c r="H35" s="87">
        <v>103</v>
      </c>
      <c r="I35" s="111">
        <v>311500</v>
      </c>
      <c r="J35" s="111">
        <v>224</v>
      </c>
      <c r="K35" s="111">
        <v>284648</v>
      </c>
      <c r="L35" s="111">
        <v>284872</v>
      </c>
      <c r="M35" s="113">
        <v>15.65</v>
      </c>
      <c r="N35" s="115" t="s">
        <v>356</v>
      </c>
      <c r="O35" s="109"/>
      <c r="P35" s="105"/>
      <c r="Q35" s="107" t="s">
        <v>324</v>
      </c>
    </row>
    <row r="36" spans="1:17" ht="10.5" customHeight="1">
      <c r="A36" s="89"/>
      <c r="B36" s="93">
        <v>35</v>
      </c>
      <c r="C36" s="94"/>
      <c r="D36" s="81" t="s">
        <v>300</v>
      </c>
      <c r="E36" s="83">
        <v>3348</v>
      </c>
      <c r="F36" s="86">
        <v>114</v>
      </c>
      <c r="G36" s="86">
        <v>326541</v>
      </c>
      <c r="H36" s="86">
        <v>103</v>
      </c>
      <c r="I36" s="110">
        <v>311500</v>
      </c>
      <c r="J36" s="110">
        <v>224</v>
      </c>
      <c r="K36" s="110">
        <v>284648</v>
      </c>
      <c r="L36" s="110">
        <v>284872</v>
      </c>
      <c r="M36" s="112">
        <v>15.65</v>
      </c>
      <c r="N36" s="114" t="s">
        <v>357</v>
      </c>
      <c r="O36" s="109"/>
      <c r="P36" s="108">
        <v>35</v>
      </c>
      <c r="Q36" s="106"/>
    </row>
    <row r="37" spans="1:17" ht="10.5" customHeight="1">
      <c r="A37" s="89"/>
      <c r="B37" s="90"/>
      <c r="C37" s="94">
        <v>351</v>
      </c>
      <c r="D37" s="81" t="s">
        <v>301</v>
      </c>
      <c r="E37" s="83">
        <v>2825</v>
      </c>
      <c r="F37" s="86">
        <v>34</v>
      </c>
      <c r="G37" s="86">
        <v>270399</v>
      </c>
      <c r="H37" s="86">
        <v>23</v>
      </c>
      <c r="I37" s="110">
        <v>255999</v>
      </c>
      <c r="J37" s="110">
        <v>130</v>
      </c>
      <c r="K37" s="110">
        <v>229727</v>
      </c>
      <c r="L37" s="110">
        <v>229857</v>
      </c>
      <c r="M37" s="112">
        <v>18.670000000000002</v>
      </c>
      <c r="N37" s="114" t="s">
        <v>358</v>
      </c>
      <c r="O37" s="109">
        <v>351</v>
      </c>
      <c r="P37" s="105"/>
      <c r="Q37" s="106"/>
    </row>
    <row r="38" spans="1:17" ht="10.5" customHeight="1">
      <c r="A38" s="89"/>
      <c r="B38" s="90"/>
      <c r="C38" s="94">
        <v>352</v>
      </c>
      <c r="D38" s="81" t="s">
        <v>302</v>
      </c>
      <c r="E38" s="83">
        <v>172</v>
      </c>
      <c r="F38" s="86">
        <v>79</v>
      </c>
      <c r="G38" s="86">
        <v>54434</v>
      </c>
      <c r="H38" s="86">
        <v>80</v>
      </c>
      <c r="I38" s="110">
        <v>53300</v>
      </c>
      <c r="J38" s="110">
        <v>87</v>
      </c>
      <c r="K38" s="110">
        <v>53485</v>
      </c>
      <c r="L38" s="110">
        <v>53572</v>
      </c>
      <c r="M38" s="112">
        <v>5.0599999999999996</v>
      </c>
      <c r="N38" s="114" t="s">
        <v>359</v>
      </c>
      <c r="O38" s="109">
        <v>352</v>
      </c>
      <c r="P38" s="105"/>
      <c r="Q38" s="106"/>
    </row>
    <row r="39" spans="1:17" ht="10.5" customHeight="1">
      <c r="A39" s="89"/>
      <c r="B39" s="90"/>
      <c r="C39" s="94">
        <v>353</v>
      </c>
      <c r="D39" s="81" t="s">
        <v>303</v>
      </c>
      <c r="E39" s="83">
        <v>351</v>
      </c>
      <c r="F39" s="86">
        <v>1</v>
      </c>
      <c r="G39" s="86">
        <v>1708</v>
      </c>
      <c r="H39" s="86">
        <v>0</v>
      </c>
      <c r="I39" s="110">
        <v>2201</v>
      </c>
      <c r="J39" s="110">
        <v>7</v>
      </c>
      <c r="K39" s="110">
        <v>1436</v>
      </c>
      <c r="L39" s="110">
        <v>1443</v>
      </c>
      <c r="M39" s="112">
        <v>-12.14</v>
      </c>
      <c r="N39" s="114" t="s">
        <v>360</v>
      </c>
      <c r="O39" s="109">
        <v>353</v>
      </c>
      <c r="P39" s="105"/>
      <c r="Q39" s="106"/>
    </row>
    <row r="40" spans="1:17" ht="14.1" customHeight="1">
      <c r="A40" s="92" t="s">
        <v>325</v>
      </c>
      <c r="B40" s="90"/>
      <c r="C40" s="94"/>
      <c r="D40" s="82" t="s">
        <v>304</v>
      </c>
      <c r="E40" s="84">
        <v>8489</v>
      </c>
      <c r="F40" s="87">
        <v>158</v>
      </c>
      <c r="G40" s="87">
        <v>43717</v>
      </c>
      <c r="H40" s="87">
        <v>222</v>
      </c>
      <c r="I40" s="111">
        <v>49201</v>
      </c>
      <c r="J40" s="111">
        <v>131</v>
      </c>
      <c r="K40" s="111">
        <v>40483</v>
      </c>
      <c r="L40" s="111">
        <v>40614</v>
      </c>
      <c r="M40" s="113">
        <v>-0.21</v>
      </c>
      <c r="N40" s="115" t="s">
        <v>361</v>
      </c>
      <c r="O40" s="109"/>
      <c r="P40" s="105"/>
      <c r="Q40" s="107" t="s">
        <v>325</v>
      </c>
    </row>
    <row r="41" spans="1:17" ht="10.5" customHeight="1">
      <c r="A41" s="89"/>
      <c r="B41" s="93">
        <v>36</v>
      </c>
      <c r="C41" s="94"/>
      <c r="D41" s="81" t="s">
        <v>305</v>
      </c>
      <c r="E41" s="83">
        <v>213</v>
      </c>
      <c r="F41" s="86">
        <v>2</v>
      </c>
      <c r="G41" s="86">
        <v>7153</v>
      </c>
      <c r="H41" s="86">
        <v>2</v>
      </c>
      <c r="I41" s="110">
        <v>7752</v>
      </c>
      <c r="J41" s="110">
        <v>2</v>
      </c>
      <c r="K41" s="110">
        <v>6700</v>
      </c>
      <c r="L41" s="110">
        <v>6702</v>
      </c>
      <c r="M41" s="112">
        <v>3.17</v>
      </c>
      <c r="N41" s="114" t="s">
        <v>362</v>
      </c>
      <c r="O41" s="109"/>
      <c r="P41" s="108">
        <v>36</v>
      </c>
      <c r="Q41" s="106"/>
    </row>
    <row r="42" spans="1:17" ht="10.5" customHeight="1">
      <c r="A42" s="89"/>
      <c r="B42" s="90"/>
      <c r="C42" s="94">
        <v>360</v>
      </c>
      <c r="D42" s="81" t="s">
        <v>306</v>
      </c>
      <c r="E42" s="83">
        <v>213</v>
      </c>
      <c r="F42" s="86">
        <v>2</v>
      </c>
      <c r="G42" s="86">
        <v>7153</v>
      </c>
      <c r="H42" s="86">
        <v>2</v>
      </c>
      <c r="I42" s="110">
        <v>7752</v>
      </c>
      <c r="J42" s="110">
        <v>2</v>
      </c>
      <c r="K42" s="110">
        <v>6700</v>
      </c>
      <c r="L42" s="110">
        <v>6702</v>
      </c>
      <c r="M42" s="112">
        <v>3.17</v>
      </c>
      <c r="N42" s="114" t="s">
        <v>363</v>
      </c>
      <c r="O42" s="109">
        <v>360</v>
      </c>
      <c r="P42" s="105"/>
      <c r="Q42" s="106"/>
    </row>
    <row r="43" spans="1:17" ht="10.5" customHeight="1">
      <c r="A43" s="89"/>
      <c r="B43" s="93">
        <v>37</v>
      </c>
      <c r="C43" s="94"/>
      <c r="D43" s="81" t="s">
        <v>307</v>
      </c>
      <c r="E43" s="83">
        <v>599</v>
      </c>
      <c r="F43" s="86">
        <v>6</v>
      </c>
      <c r="G43" s="86">
        <v>3200</v>
      </c>
      <c r="H43" s="86">
        <v>6</v>
      </c>
      <c r="I43" s="110">
        <v>4733</v>
      </c>
      <c r="J43" s="110">
        <v>6</v>
      </c>
      <c r="K43" s="110">
        <v>3356</v>
      </c>
      <c r="L43" s="110">
        <v>3361</v>
      </c>
      <c r="M43" s="112">
        <v>5.66</v>
      </c>
      <c r="N43" s="114" t="s">
        <v>364</v>
      </c>
      <c r="O43" s="109"/>
      <c r="P43" s="108">
        <v>37</v>
      </c>
      <c r="Q43" s="106"/>
    </row>
    <row r="44" spans="1:17" ht="10.5" customHeight="1">
      <c r="A44" s="89"/>
      <c r="B44" s="90"/>
      <c r="C44" s="94">
        <v>370</v>
      </c>
      <c r="D44" s="81" t="s">
        <v>308</v>
      </c>
      <c r="E44" s="83">
        <v>599</v>
      </c>
      <c r="F44" s="86">
        <v>6</v>
      </c>
      <c r="G44" s="86">
        <v>3200</v>
      </c>
      <c r="H44" s="86">
        <v>6</v>
      </c>
      <c r="I44" s="110">
        <v>4733</v>
      </c>
      <c r="J44" s="110">
        <v>6</v>
      </c>
      <c r="K44" s="110">
        <v>3356</v>
      </c>
      <c r="L44" s="110">
        <v>3361</v>
      </c>
      <c r="M44" s="112">
        <v>5.66</v>
      </c>
      <c r="N44" s="114" t="s">
        <v>365</v>
      </c>
      <c r="O44" s="109">
        <v>370</v>
      </c>
      <c r="P44" s="105"/>
      <c r="Q44" s="106"/>
    </row>
    <row r="45" spans="1:17" ht="20.100000000000001" customHeight="1">
      <c r="A45" s="89"/>
      <c r="B45" s="93">
        <v>38</v>
      </c>
      <c r="C45" s="94"/>
      <c r="D45" s="81" t="s">
        <v>309</v>
      </c>
      <c r="E45" s="83">
        <v>7440</v>
      </c>
      <c r="F45" s="86">
        <v>149</v>
      </c>
      <c r="G45" s="86">
        <v>30238</v>
      </c>
      <c r="H45" s="86">
        <v>212</v>
      </c>
      <c r="I45" s="110">
        <v>33031</v>
      </c>
      <c r="J45" s="110">
        <v>122</v>
      </c>
      <c r="K45" s="110">
        <v>27726</v>
      </c>
      <c r="L45" s="110">
        <v>27848</v>
      </c>
      <c r="M45" s="112">
        <v>2.0299999999999998</v>
      </c>
      <c r="N45" s="114" t="s">
        <v>366</v>
      </c>
      <c r="O45" s="109"/>
      <c r="P45" s="108">
        <v>38</v>
      </c>
      <c r="Q45" s="106"/>
    </row>
    <row r="46" spans="1:17" ht="10.5" customHeight="1">
      <c r="A46" s="89"/>
      <c r="B46" s="90"/>
      <c r="C46" s="94">
        <v>381</v>
      </c>
      <c r="D46" s="81" t="s">
        <v>310</v>
      </c>
      <c r="E46" s="83">
        <v>4214</v>
      </c>
      <c r="F46" s="86">
        <v>69</v>
      </c>
      <c r="G46" s="86">
        <v>16844</v>
      </c>
      <c r="H46" s="86">
        <v>54</v>
      </c>
      <c r="I46" s="110">
        <v>17801</v>
      </c>
      <c r="J46" s="110">
        <v>39</v>
      </c>
      <c r="K46" s="110">
        <v>15407</v>
      </c>
      <c r="L46" s="110">
        <v>15447</v>
      </c>
      <c r="M46" s="112">
        <v>10.039999999999999</v>
      </c>
      <c r="N46" s="114" t="s">
        <v>367</v>
      </c>
      <c r="O46" s="109">
        <v>381</v>
      </c>
      <c r="P46" s="105"/>
      <c r="Q46" s="106"/>
    </row>
    <row r="47" spans="1:17" ht="10.5" customHeight="1">
      <c r="A47" s="89"/>
      <c r="B47" s="90"/>
      <c r="C47" s="94">
        <v>382</v>
      </c>
      <c r="D47" s="81" t="s">
        <v>311</v>
      </c>
      <c r="E47" s="83">
        <v>1521</v>
      </c>
      <c r="F47" s="86">
        <v>35</v>
      </c>
      <c r="G47" s="86">
        <v>7371</v>
      </c>
      <c r="H47" s="86">
        <v>21</v>
      </c>
      <c r="I47" s="110">
        <v>8923</v>
      </c>
      <c r="J47" s="110">
        <v>33</v>
      </c>
      <c r="K47" s="110">
        <v>7341</v>
      </c>
      <c r="L47" s="110">
        <v>7374</v>
      </c>
      <c r="M47" s="112">
        <v>6.37</v>
      </c>
      <c r="N47" s="114" t="s">
        <v>368</v>
      </c>
      <c r="O47" s="109">
        <v>382</v>
      </c>
      <c r="P47" s="105"/>
      <c r="Q47" s="106"/>
    </row>
    <row r="48" spans="1:17" ht="10.5" customHeight="1">
      <c r="A48" s="89"/>
      <c r="B48" s="90"/>
      <c r="C48" s="94">
        <v>383</v>
      </c>
      <c r="D48" s="81" t="s">
        <v>312</v>
      </c>
      <c r="E48" s="83">
        <v>1705</v>
      </c>
      <c r="F48" s="86">
        <v>45</v>
      </c>
      <c r="G48" s="86">
        <v>6023</v>
      </c>
      <c r="H48" s="86">
        <v>138</v>
      </c>
      <c r="I48" s="110">
        <v>6307</v>
      </c>
      <c r="J48" s="110">
        <v>50</v>
      </c>
      <c r="K48" s="110">
        <v>4977</v>
      </c>
      <c r="L48" s="110">
        <v>5027</v>
      </c>
      <c r="M48" s="112">
        <v>-20.5</v>
      </c>
      <c r="N48" s="114" t="s">
        <v>369</v>
      </c>
      <c r="O48" s="109">
        <v>383</v>
      </c>
      <c r="P48" s="105"/>
      <c r="Q48" s="106"/>
    </row>
    <row r="49" spans="1:17" ht="10.5" customHeight="1">
      <c r="A49" s="89"/>
      <c r="B49" s="93">
        <v>39</v>
      </c>
      <c r="C49" s="94"/>
      <c r="D49" s="81" t="s">
        <v>313</v>
      </c>
      <c r="E49" s="83">
        <v>237</v>
      </c>
      <c r="F49" s="86">
        <v>2</v>
      </c>
      <c r="G49" s="86">
        <v>3126</v>
      </c>
      <c r="H49" s="86">
        <v>2</v>
      </c>
      <c r="I49" s="110">
        <v>3685</v>
      </c>
      <c r="J49" s="110">
        <v>2</v>
      </c>
      <c r="K49" s="110">
        <v>2701</v>
      </c>
      <c r="L49" s="110">
        <v>2703</v>
      </c>
      <c r="M49" s="112">
        <v>-27.51</v>
      </c>
      <c r="N49" s="114" t="s">
        <v>370</v>
      </c>
      <c r="O49" s="109"/>
      <c r="P49" s="108">
        <v>39</v>
      </c>
      <c r="Q49" s="106"/>
    </row>
    <row r="50" spans="1:17" ht="20.100000000000001" customHeight="1">
      <c r="A50" s="89"/>
      <c r="B50" s="90"/>
      <c r="C50" s="94">
        <v>390</v>
      </c>
      <c r="D50" s="81" t="s">
        <v>314</v>
      </c>
      <c r="E50" s="83">
        <v>237</v>
      </c>
      <c r="F50" s="86">
        <v>2</v>
      </c>
      <c r="G50" s="86">
        <v>3126</v>
      </c>
      <c r="H50" s="86">
        <v>2</v>
      </c>
      <c r="I50" s="110">
        <v>3685</v>
      </c>
      <c r="J50" s="110">
        <v>2</v>
      </c>
      <c r="K50" s="110">
        <v>2701</v>
      </c>
      <c r="L50" s="110">
        <v>2703</v>
      </c>
      <c r="M50" s="112">
        <v>-27.51</v>
      </c>
      <c r="N50" s="114" t="s">
        <v>371</v>
      </c>
      <c r="O50" s="109">
        <v>390</v>
      </c>
      <c r="P50" s="105"/>
      <c r="Q50" s="106"/>
    </row>
    <row r="51" spans="1:17" ht="14.1" customHeight="1">
      <c r="A51" s="92" t="s">
        <v>326</v>
      </c>
      <c r="B51" s="90"/>
      <c r="C51" s="94"/>
      <c r="D51" s="82" t="s">
        <v>315</v>
      </c>
      <c r="E51" s="84">
        <v>168244</v>
      </c>
      <c r="F51" s="87">
        <v>1986</v>
      </c>
      <c r="G51" s="87">
        <v>712783</v>
      </c>
      <c r="H51" s="87">
        <v>1412</v>
      </c>
      <c r="I51" s="111">
        <v>921811</v>
      </c>
      <c r="J51" s="111">
        <v>1236</v>
      </c>
      <c r="K51" s="111">
        <v>662887</v>
      </c>
      <c r="L51" s="111">
        <v>664123</v>
      </c>
      <c r="M51" s="113">
        <v>5.44</v>
      </c>
      <c r="N51" s="115" t="s">
        <v>372</v>
      </c>
      <c r="O51" s="109"/>
      <c r="P51" s="105"/>
      <c r="Q51" s="107" t="s">
        <v>326</v>
      </c>
    </row>
    <row r="52" spans="1:17" ht="10.5" customHeight="1">
      <c r="A52" s="89"/>
      <c r="B52" s="93">
        <v>41</v>
      </c>
      <c r="C52" s="94"/>
      <c r="D52" s="81" t="s">
        <v>316</v>
      </c>
      <c r="E52" s="83">
        <v>9534</v>
      </c>
      <c r="F52" s="86">
        <v>98</v>
      </c>
      <c r="G52" s="86">
        <v>114520</v>
      </c>
      <c r="H52" s="86">
        <v>222</v>
      </c>
      <c r="I52" s="110">
        <v>175007</v>
      </c>
      <c r="J52" s="110">
        <v>234</v>
      </c>
      <c r="K52" s="110">
        <v>92017</v>
      </c>
      <c r="L52" s="110">
        <v>92250</v>
      </c>
      <c r="M52" s="112">
        <v>-5.64</v>
      </c>
      <c r="N52" s="114" t="s">
        <v>373</v>
      </c>
      <c r="O52" s="109"/>
      <c r="P52" s="108">
        <v>41</v>
      </c>
      <c r="Q52" s="106"/>
    </row>
    <row r="53" spans="1:17" ht="10.5" customHeight="1">
      <c r="A53" s="89"/>
      <c r="B53" s="90"/>
      <c r="C53" s="94">
        <v>410</v>
      </c>
      <c r="D53" s="81" t="s">
        <v>317</v>
      </c>
      <c r="E53" s="83">
        <v>9534</v>
      </c>
      <c r="F53" s="86">
        <v>98</v>
      </c>
      <c r="G53" s="86">
        <v>114520</v>
      </c>
      <c r="H53" s="86">
        <v>222</v>
      </c>
      <c r="I53" s="110">
        <v>175007</v>
      </c>
      <c r="J53" s="110">
        <v>234</v>
      </c>
      <c r="K53" s="110">
        <v>92017</v>
      </c>
      <c r="L53" s="110">
        <v>92250</v>
      </c>
      <c r="M53" s="112">
        <v>-5.64</v>
      </c>
      <c r="N53" s="114" t="s">
        <v>374</v>
      </c>
      <c r="O53" s="109">
        <v>410</v>
      </c>
      <c r="P53" s="105"/>
      <c r="Q53" s="106"/>
    </row>
    <row r="54" spans="1:17" ht="10.5" customHeight="1">
      <c r="A54" s="89"/>
      <c r="B54" s="93">
        <v>42</v>
      </c>
      <c r="C54" s="94"/>
      <c r="D54" s="81" t="s">
        <v>318</v>
      </c>
      <c r="E54" s="83">
        <v>17592</v>
      </c>
      <c r="F54" s="86">
        <v>67</v>
      </c>
      <c r="G54" s="86">
        <v>163047</v>
      </c>
      <c r="H54" s="86">
        <v>81</v>
      </c>
      <c r="I54" s="110">
        <v>212671</v>
      </c>
      <c r="J54" s="110">
        <v>114</v>
      </c>
      <c r="K54" s="110">
        <v>155680</v>
      </c>
      <c r="L54" s="110">
        <v>155794</v>
      </c>
      <c r="M54" s="112">
        <v>4.03</v>
      </c>
      <c r="N54" s="114" t="s">
        <v>375</v>
      </c>
      <c r="O54" s="109"/>
      <c r="P54" s="108">
        <v>42</v>
      </c>
      <c r="Q54" s="106"/>
    </row>
    <row r="55" spans="1:17" ht="10.5" customHeight="1">
      <c r="A55" s="89"/>
      <c r="B55" s="90"/>
      <c r="C55" s="94">
        <v>421</v>
      </c>
      <c r="D55" s="81" t="s">
        <v>319</v>
      </c>
      <c r="E55" s="83">
        <v>1253</v>
      </c>
      <c r="F55" s="86">
        <v>-1</v>
      </c>
      <c r="G55" s="86">
        <v>8947</v>
      </c>
      <c r="H55" s="86">
        <v>2</v>
      </c>
      <c r="I55" s="110">
        <v>13199</v>
      </c>
      <c r="J55" s="110">
        <v>7</v>
      </c>
      <c r="K55" s="110">
        <v>9339</v>
      </c>
      <c r="L55" s="110">
        <v>9346</v>
      </c>
      <c r="M55" s="112">
        <v>25.34</v>
      </c>
      <c r="N55" s="114" t="s">
        <v>376</v>
      </c>
      <c r="O55" s="109">
        <v>421</v>
      </c>
      <c r="P55" s="105"/>
      <c r="Q55" s="106"/>
    </row>
    <row r="56" spans="1:17" ht="10.5" customHeight="1">
      <c r="A56" s="89"/>
      <c r="B56" s="90"/>
      <c r="C56" s="94">
        <v>422</v>
      </c>
      <c r="D56" s="81" t="s">
        <v>320</v>
      </c>
      <c r="E56" s="83">
        <v>2867</v>
      </c>
      <c r="F56" s="86">
        <v>1</v>
      </c>
      <c r="G56" s="86">
        <v>28780</v>
      </c>
      <c r="H56" s="86">
        <v>21</v>
      </c>
      <c r="I56" s="110">
        <v>35787</v>
      </c>
      <c r="J56" s="110">
        <v>1</v>
      </c>
      <c r="K56" s="110">
        <v>27080</v>
      </c>
      <c r="L56" s="110">
        <v>27081</v>
      </c>
      <c r="M56" s="112">
        <v>7.74</v>
      </c>
      <c r="N56" s="114" t="s">
        <v>377</v>
      </c>
      <c r="O56" s="109">
        <v>422</v>
      </c>
      <c r="P56" s="105"/>
      <c r="Q56" s="106"/>
    </row>
    <row r="57" spans="1:17" ht="10.5" customHeight="1">
      <c r="A57" s="89"/>
      <c r="B57" s="90"/>
      <c r="C57" s="94">
        <v>429</v>
      </c>
      <c r="D57" s="81" t="s">
        <v>321</v>
      </c>
      <c r="E57" s="83">
        <v>13472</v>
      </c>
      <c r="F57" s="86">
        <v>67</v>
      </c>
      <c r="G57" s="86">
        <v>125320</v>
      </c>
      <c r="H57" s="86">
        <v>57</v>
      </c>
      <c r="I57" s="110">
        <v>163686</v>
      </c>
      <c r="J57" s="110">
        <v>106</v>
      </c>
      <c r="K57" s="110">
        <v>119261</v>
      </c>
      <c r="L57" s="110">
        <v>119367</v>
      </c>
      <c r="M57" s="112">
        <v>1.87</v>
      </c>
      <c r="N57" s="114" t="s">
        <v>378</v>
      </c>
      <c r="O57" s="109">
        <v>429</v>
      </c>
      <c r="P57" s="105"/>
      <c r="Q57" s="106"/>
    </row>
    <row r="58" spans="1:17" ht="10.5" customHeight="1">
      <c r="A58" s="89"/>
      <c r="B58" s="93">
        <v>43</v>
      </c>
      <c r="C58" s="94"/>
      <c r="D58" s="81" t="s">
        <v>322</v>
      </c>
      <c r="E58" s="83">
        <v>141118</v>
      </c>
      <c r="F58" s="86">
        <v>1821</v>
      </c>
      <c r="G58" s="86">
        <v>435215</v>
      </c>
      <c r="H58" s="86">
        <v>1109</v>
      </c>
      <c r="I58" s="110">
        <v>534133</v>
      </c>
      <c r="J58" s="110">
        <v>888</v>
      </c>
      <c r="K58" s="110">
        <v>415190</v>
      </c>
      <c r="L58" s="110">
        <v>416079</v>
      </c>
      <c r="M58" s="112">
        <v>8.84</v>
      </c>
      <c r="N58" s="114" t="s">
        <v>379</v>
      </c>
      <c r="O58" s="109"/>
      <c r="P58" s="108">
        <v>43</v>
      </c>
      <c r="Q58" s="106"/>
    </row>
    <row r="59" spans="1:17" ht="10.5" customHeight="1">
      <c r="A59" s="89"/>
      <c r="B59" s="90"/>
      <c r="C59" s="94">
        <v>431</v>
      </c>
      <c r="D59" s="81" t="s">
        <v>323</v>
      </c>
      <c r="E59" s="83">
        <v>7157</v>
      </c>
      <c r="F59" s="86">
        <v>31</v>
      </c>
      <c r="G59" s="86">
        <v>24013</v>
      </c>
      <c r="H59" s="86">
        <v>122</v>
      </c>
      <c r="I59" s="110">
        <v>30478</v>
      </c>
      <c r="J59" s="110">
        <v>50</v>
      </c>
      <c r="K59" s="110">
        <v>23918</v>
      </c>
      <c r="L59" s="110">
        <v>23969</v>
      </c>
      <c r="M59" s="112">
        <v>2.64</v>
      </c>
      <c r="N59" s="114" t="s">
        <v>380</v>
      </c>
      <c r="O59" s="109">
        <v>431</v>
      </c>
      <c r="P59" s="105"/>
      <c r="Q59" s="106"/>
    </row>
    <row r="60" spans="1:17" ht="5.0999999999999996" customHeight="1" thickBot="1">
      <c r="A60" s="23"/>
      <c r="B60" s="25"/>
      <c r="C60" s="25"/>
      <c r="D60" s="13"/>
      <c r="E60" s="17"/>
      <c r="F60" s="9"/>
      <c r="G60" s="9"/>
      <c r="H60" s="15"/>
      <c r="I60" s="13"/>
      <c r="J60" s="11"/>
      <c r="K60" s="11"/>
      <c r="L60" s="11"/>
      <c r="M60" s="37"/>
      <c r="N60" s="39"/>
      <c r="O60" s="9"/>
      <c r="P60" s="9"/>
      <c r="Q60" s="7"/>
    </row>
    <row r="62" spans="1:17" ht="15" customHeight="1"/>
  </sheetData>
  <mergeCells count="12"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  <mergeCell ref="O3:O6"/>
    <mergeCell ref="N3:N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6" orientation="portrait" useFirstPageNumber="1" horizontalDpi="4294967292" r:id="rId1"/>
  <headerFooter alignWithMargins="0">
    <oddFooter>&amp;C&amp;10  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29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434</v>
      </c>
      <c r="B1" s="48"/>
      <c r="C1" s="48"/>
      <c r="D1" s="48"/>
      <c r="E1" s="48"/>
      <c r="F1" s="48"/>
      <c r="G1" s="48"/>
      <c r="H1" s="48"/>
      <c r="I1" s="47" t="s">
        <v>483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432</v>
      </c>
      <c r="D8" s="81" t="s">
        <v>433</v>
      </c>
      <c r="E8" s="83">
        <v>2443</v>
      </c>
      <c r="F8" s="86">
        <v>-3</v>
      </c>
      <c r="G8" s="86">
        <v>5666</v>
      </c>
      <c r="H8" s="86">
        <v>2</v>
      </c>
      <c r="I8" s="110">
        <v>7470</v>
      </c>
      <c r="J8" s="110">
        <v>2</v>
      </c>
      <c r="K8" s="110">
        <v>5353</v>
      </c>
      <c r="L8" s="110">
        <v>5356</v>
      </c>
      <c r="M8" s="112">
        <v>8.1</v>
      </c>
      <c r="N8" s="114" t="s">
        <v>435</v>
      </c>
      <c r="O8" s="109">
        <v>432</v>
      </c>
      <c r="P8" s="105"/>
      <c r="Q8" s="106"/>
    </row>
    <row r="9" spans="1:17" ht="20.100000000000001" customHeight="1">
      <c r="A9" s="89"/>
      <c r="B9" s="90"/>
      <c r="C9" s="94">
        <v>433</v>
      </c>
      <c r="D9" s="81" t="s">
        <v>382</v>
      </c>
      <c r="E9" s="83">
        <v>52289</v>
      </c>
      <c r="F9" s="86">
        <v>1295</v>
      </c>
      <c r="G9" s="86">
        <v>189630</v>
      </c>
      <c r="H9" s="86">
        <v>747</v>
      </c>
      <c r="I9" s="110">
        <v>238675</v>
      </c>
      <c r="J9" s="110">
        <v>540</v>
      </c>
      <c r="K9" s="110">
        <v>190386</v>
      </c>
      <c r="L9" s="110">
        <v>190927</v>
      </c>
      <c r="M9" s="112">
        <v>11</v>
      </c>
      <c r="N9" s="114" t="s">
        <v>436</v>
      </c>
      <c r="O9" s="109">
        <v>433</v>
      </c>
      <c r="P9" s="105"/>
      <c r="Q9" s="106"/>
    </row>
    <row r="10" spans="1:17" ht="10.5" customHeight="1">
      <c r="A10" s="89"/>
      <c r="B10" s="90"/>
      <c r="C10" s="94">
        <v>434</v>
      </c>
      <c r="D10" s="81" t="s">
        <v>383</v>
      </c>
      <c r="E10" s="83">
        <v>60235</v>
      </c>
      <c r="F10" s="86">
        <v>190</v>
      </c>
      <c r="G10" s="86">
        <v>115132</v>
      </c>
      <c r="H10" s="86">
        <v>147</v>
      </c>
      <c r="I10" s="110">
        <v>132698</v>
      </c>
      <c r="J10" s="110">
        <v>250</v>
      </c>
      <c r="K10" s="110">
        <v>100467</v>
      </c>
      <c r="L10" s="110">
        <v>100717</v>
      </c>
      <c r="M10" s="112">
        <v>9.59</v>
      </c>
      <c r="N10" s="114" t="s">
        <v>437</v>
      </c>
      <c r="O10" s="109">
        <v>434</v>
      </c>
      <c r="P10" s="105"/>
      <c r="Q10" s="106"/>
    </row>
    <row r="11" spans="1:17" ht="10.5" customHeight="1">
      <c r="A11" s="89"/>
      <c r="B11" s="90"/>
      <c r="C11" s="94">
        <v>439</v>
      </c>
      <c r="D11" s="81" t="s">
        <v>384</v>
      </c>
      <c r="E11" s="83">
        <v>18994</v>
      </c>
      <c r="F11" s="86">
        <v>307</v>
      </c>
      <c r="G11" s="86">
        <v>100775</v>
      </c>
      <c r="H11" s="86">
        <v>91</v>
      </c>
      <c r="I11" s="110">
        <v>124812</v>
      </c>
      <c r="J11" s="110">
        <v>45</v>
      </c>
      <c r="K11" s="110">
        <v>95065</v>
      </c>
      <c r="L11" s="110">
        <v>95110</v>
      </c>
      <c r="M11" s="112">
        <v>5.58</v>
      </c>
      <c r="N11" s="114" t="s">
        <v>438</v>
      </c>
      <c r="O11" s="109">
        <v>439</v>
      </c>
      <c r="P11" s="105"/>
      <c r="Q11" s="106"/>
    </row>
    <row r="12" spans="1:17" ht="14.1" customHeight="1">
      <c r="A12" s="92" t="s">
        <v>429</v>
      </c>
      <c r="B12" s="90"/>
      <c r="C12" s="94"/>
      <c r="D12" s="82" t="s">
        <v>385</v>
      </c>
      <c r="E12" s="84">
        <v>733303</v>
      </c>
      <c r="F12" s="87">
        <v>154431</v>
      </c>
      <c r="G12" s="87">
        <v>3130528</v>
      </c>
      <c r="H12" s="87">
        <v>161451</v>
      </c>
      <c r="I12" s="111">
        <v>3550455</v>
      </c>
      <c r="J12" s="111">
        <v>152067</v>
      </c>
      <c r="K12" s="111">
        <v>2992011</v>
      </c>
      <c r="L12" s="111">
        <v>3144078</v>
      </c>
      <c r="M12" s="113">
        <v>6.02</v>
      </c>
      <c r="N12" s="115" t="s">
        <v>439</v>
      </c>
      <c r="O12" s="109"/>
      <c r="P12" s="105"/>
      <c r="Q12" s="107" t="s">
        <v>429</v>
      </c>
    </row>
    <row r="13" spans="1:17" ht="10.5" customHeight="1">
      <c r="A13" s="89"/>
      <c r="B13" s="93" t="s">
        <v>430</v>
      </c>
      <c r="C13" s="94"/>
      <c r="D13" s="81" t="s">
        <v>386</v>
      </c>
      <c r="E13" s="83">
        <v>329390</v>
      </c>
      <c r="F13" s="86">
        <v>121989</v>
      </c>
      <c r="G13" s="86">
        <v>2130253</v>
      </c>
      <c r="H13" s="86">
        <v>132749</v>
      </c>
      <c r="I13" s="110">
        <v>2457082</v>
      </c>
      <c r="J13" s="110">
        <v>125774</v>
      </c>
      <c r="K13" s="110">
        <v>2028920</v>
      </c>
      <c r="L13" s="110">
        <v>2154693</v>
      </c>
      <c r="M13" s="112">
        <v>7.09</v>
      </c>
      <c r="N13" s="114" t="s">
        <v>440</v>
      </c>
      <c r="O13" s="109"/>
      <c r="P13" s="108" t="s">
        <v>430</v>
      </c>
      <c r="Q13" s="106"/>
    </row>
    <row r="14" spans="1:17" ht="10.5" customHeight="1">
      <c r="A14" s="89"/>
      <c r="B14" s="90"/>
      <c r="C14" s="94">
        <v>451</v>
      </c>
      <c r="D14" s="81" t="s">
        <v>387</v>
      </c>
      <c r="E14" s="83">
        <v>10456</v>
      </c>
      <c r="F14" s="86">
        <v>24530</v>
      </c>
      <c r="G14" s="86">
        <v>139685</v>
      </c>
      <c r="H14" s="86">
        <v>35099</v>
      </c>
      <c r="I14" s="110">
        <v>152691</v>
      </c>
      <c r="J14" s="110">
        <v>24007</v>
      </c>
      <c r="K14" s="110">
        <v>131276</v>
      </c>
      <c r="L14" s="110">
        <v>155283</v>
      </c>
      <c r="M14" s="112">
        <v>10.029999999999999</v>
      </c>
      <c r="N14" s="114" t="s">
        <v>441</v>
      </c>
      <c r="O14" s="109">
        <v>451</v>
      </c>
      <c r="P14" s="105"/>
      <c r="Q14" s="106"/>
    </row>
    <row r="15" spans="1:17" ht="10.5" customHeight="1">
      <c r="A15" s="89"/>
      <c r="B15" s="90"/>
      <c r="C15" s="94">
        <v>452</v>
      </c>
      <c r="D15" s="81" t="s">
        <v>388</v>
      </c>
      <c r="E15" s="83">
        <v>6083</v>
      </c>
      <c r="F15" s="86">
        <v>3154</v>
      </c>
      <c r="G15" s="86">
        <v>62707</v>
      </c>
      <c r="H15" s="86">
        <v>2866</v>
      </c>
      <c r="I15" s="110">
        <v>66544</v>
      </c>
      <c r="J15" s="110">
        <v>2679</v>
      </c>
      <c r="K15" s="110">
        <v>60393</v>
      </c>
      <c r="L15" s="110">
        <v>63072</v>
      </c>
      <c r="M15" s="112">
        <v>8.2200000000000006</v>
      </c>
      <c r="N15" s="114" t="s">
        <v>442</v>
      </c>
      <c r="O15" s="109">
        <v>452</v>
      </c>
      <c r="P15" s="105"/>
      <c r="Q15" s="106"/>
    </row>
    <row r="16" spans="1:17" ht="10.5" customHeight="1">
      <c r="A16" s="89"/>
      <c r="B16" s="90"/>
      <c r="C16" s="94">
        <v>453</v>
      </c>
      <c r="D16" s="81" t="s">
        <v>389</v>
      </c>
      <c r="E16" s="83">
        <v>4936</v>
      </c>
      <c r="F16" s="86">
        <v>143</v>
      </c>
      <c r="G16" s="86">
        <v>26990</v>
      </c>
      <c r="H16" s="86">
        <v>92</v>
      </c>
      <c r="I16" s="110">
        <v>29180</v>
      </c>
      <c r="J16" s="110">
        <v>138</v>
      </c>
      <c r="K16" s="110">
        <v>26624</v>
      </c>
      <c r="L16" s="110">
        <v>26763</v>
      </c>
      <c r="M16" s="112">
        <v>6.6</v>
      </c>
      <c r="N16" s="114" t="s">
        <v>443</v>
      </c>
      <c r="O16" s="109">
        <v>453</v>
      </c>
      <c r="P16" s="105"/>
      <c r="Q16" s="106"/>
    </row>
    <row r="17" spans="1:17" ht="10.5" customHeight="1">
      <c r="A17" s="89"/>
      <c r="B17" s="90"/>
      <c r="C17" s="94">
        <v>454</v>
      </c>
      <c r="D17" s="81" t="s">
        <v>390</v>
      </c>
      <c r="E17" s="83">
        <v>55730</v>
      </c>
      <c r="F17" s="86">
        <v>1485</v>
      </c>
      <c r="G17" s="86">
        <v>298960</v>
      </c>
      <c r="H17" s="86">
        <v>1835</v>
      </c>
      <c r="I17" s="110">
        <v>323448</v>
      </c>
      <c r="J17" s="110">
        <v>1353</v>
      </c>
      <c r="K17" s="110">
        <v>287128</v>
      </c>
      <c r="L17" s="110">
        <v>288481</v>
      </c>
      <c r="M17" s="112">
        <v>1.86</v>
      </c>
      <c r="N17" s="114" t="s">
        <v>444</v>
      </c>
      <c r="O17" s="109">
        <v>454</v>
      </c>
      <c r="P17" s="105"/>
      <c r="Q17" s="106"/>
    </row>
    <row r="18" spans="1:17" ht="10.5" customHeight="1">
      <c r="A18" s="89"/>
      <c r="B18" s="90"/>
      <c r="C18" s="94">
        <v>455</v>
      </c>
      <c r="D18" s="81" t="s">
        <v>391</v>
      </c>
      <c r="E18" s="83">
        <v>19711</v>
      </c>
      <c r="F18" s="86">
        <v>7420</v>
      </c>
      <c r="G18" s="86">
        <v>68012</v>
      </c>
      <c r="H18" s="86">
        <v>7131</v>
      </c>
      <c r="I18" s="110">
        <v>77445</v>
      </c>
      <c r="J18" s="110">
        <v>5984</v>
      </c>
      <c r="K18" s="110">
        <v>66496</v>
      </c>
      <c r="L18" s="110">
        <v>72480</v>
      </c>
      <c r="M18" s="112">
        <v>3.44</v>
      </c>
      <c r="N18" s="114" t="s">
        <v>445</v>
      </c>
      <c r="O18" s="109">
        <v>455</v>
      </c>
      <c r="P18" s="105"/>
      <c r="Q18" s="106"/>
    </row>
    <row r="19" spans="1:17" ht="10.5" customHeight="1">
      <c r="A19" s="89"/>
      <c r="B19" s="90"/>
      <c r="C19" s="94">
        <v>456</v>
      </c>
      <c r="D19" s="81" t="s">
        <v>392</v>
      </c>
      <c r="E19" s="83">
        <v>36050</v>
      </c>
      <c r="F19" s="86">
        <v>2445</v>
      </c>
      <c r="G19" s="86">
        <v>151443</v>
      </c>
      <c r="H19" s="86">
        <v>2589</v>
      </c>
      <c r="I19" s="110">
        <v>174403</v>
      </c>
      <c r="J19" s="110">
        <v>2113</v>
      </c>
      <c r="K19" s="110">
        <v>149691</v>
      </c>
      <c r="L19" s="110">
        <v>151805</v>
      </c>
      <c r="M19" s="112">
        <v>5.19</v>
      </c>
      <c r="N19" s="114" t="s">
        <v>446</v>
      </c>
      <c r="O19" s="109">
        <v>456</v>
      </c>
      <c r="P19" s="105"/>
      <c r="Q19" s="106"/>
    </row>
    <row r="20" spans="1:17" ht="20.100000000000001" customHeight="1">
      <c r="A20" s="89"/>
      <c r="B20" s="90"/>
      <c r="C20" s="94">
        <v>457</v>
      </c>
      <c r="D20" s="81" t="s">
        <v>393</v>
      </c>
      <c r="E20" s="83">
        <v>16634</v>
      </c>
      <c r="F20" s="86">
        <v>559</v>
      </c>
      <c r="G20" s="86">
        <v>114193</v>
      </c>
      <c r="H20" s="86">
        <v>580</v>
      </c>
      <c r="I20" s="110">
        <v>119871</v>
      </c>
      <c r="J20" s="110">
        <v>560</v>
      </c>
      <c r="K20" s="110">
        <v>97691</v>
      </c>
      <c r="L20" s="110">
        <v>98251</v>
      </c>
      <c r="M20" s="112">
        <v>3.76</v>
      </c>
      <c r="N20" s="114" t="s">
        <v>447</v>
      </c>
      <c r="O20" s="109">
        <v>457</v>
      </c>
      <c r="P20" s="105"/>
      <c r="Q20" s="106"/>
    </row>
    <row r="21" spans="1:17" ht="10.5" customHeight="1">
      <c r="A21" s="89"/>
      <c r="B21" s="90"/>
      <c r="C21" s="94">
        <v>458</v>
      </c>
      <c r="D21" s="81" t="s">
        <v>394</v>
      </c>
      <c r="E21" s="83">
        <v>10880</v>
      </c>
      <c r="F21" s="86">
        <v>2175</v>
      </c>
      <c r="G21" s="86">
        <v>35563</v>
      </c>
      <c r="H21" s="86">
        <v>2241</v>
      </c>
      <c r="I21" s="110">
        <v>44424</v>
      </c>
      <c r="J21" s="110">
        <v>2242</v>
      </c>
      <c r="K21" s="110">
        <v>33779</v>
      </c>
      <c r="L21" s="110">
        <v>36021</v>
      </c>
      <c r="M21" s="112">
        <v>3.95</v>
      </c>
      <c r="N21" s="114" t="s">
        <v>448</v>
      </c>
      <c r="O21" s="109">
        <v>458</v>
      </c>
      <c r="P21" s="105"/>
      <c r="Q21" s="106"/>
    </row>
    <row r="22" spans="1:17" ht="10.5" customHeight="1">
      <c r="A22" s="89"/>
      <c r="B22" s="90"/>
      <c r="C22" s="94">
        <v>461</v>
      </c>
      <c r="D22" s="81" t="s">
        <v>395</v>
      </c>
      <c r="E22" s="83">
        <v>46479</v>
      </c>
      <c r="F22" s="86">
        <v>7527</v>
      </c>
      <c r="G22" s="86">
        <v>212307</v>
      </c>
      <c r="H22" s="86">
        <v>7519</v>
      </c>
      <c r="I22" s="110">
        <v>245130</v>
      </c>
      <c r="J22" s="110">
        <v>7388</v>
      </c>
      <c r="K22" s="110">
        <v>193375</v>
      </c>
      <c r="L22" s="110">
        <v>200763</v>
      </c>
      <c r="M22" s="112">
        <v>4.4000000000000004</v>
      </c>
      <c r="N22" s="114" t="s">
        <v>449</v>
      </c>
      <c r="O22" s="109">
        <v>461</v>
      </c>
      <c r="P22" s="105"/>
      <c r="Q22" s="106"/>
    </row>
    <row r="23" spans="1:17" ht="10.5" customHeight="1">
      <c r="A23" s="89"/>
      <c r="B23" s="90"/>
      <c r="C23" s="94">
        <v>462</v>
      </c>
      <c r="D23" s="81" t="s">
        <v>396</v>
      </c>
      <c r="E23" s="83">
        <v>12179</v>
      </c>
      <c r="F23" s="86">
        <v>12705</v>
      </c>
      <c r="G23" s="86">
        <v>90765</v>
      </c>
      <c r="H23" s="86">
        <v>12996</v>
      </c>
      <c r="I23" s="110">
        <v>113479</v>
      </c>
      <c r="J23" s="110">
        <v>11381</v>
      </c>
      <c r="K23" s="110">
        <v>84568</v>
      </c>
      <c r="L23" s="110">
        <v>95950</v>
      </c>
      <c r="M23" s="112">
        <v>1.49</v>
      </c>
      <c r="N23" s="114" t="s">
        <v>450</v>
      </c>
      <c r="O23" s="109">
        <v>462</v>
      </c>
      <c r="P23" s="105"/>
      <c r="Q23" s="106"/>
    </row>
    <row r="24" spans="1:17" ht="10.5" customHeight="1">
      <c r="A24" s="89"/>
      <c r="B24" s="90"/>
      <c r="C24" s="94">
        <v>463</v>
      </c>
      <c r="D24" s="81" t="s">
        <v>397</v>
      </c>
      <c r="E24" s="83">
        <v>1775</v>
      </c>
      <c r="F24" s="86">
        <v>270</v>
      </c>
      <c r="G24" s="86">
        <v>43642</v>
      </c>
      <c r="H24" s="86">
        <v>153</v>
      </c>
      <c r="I24" s="110">
        <v>49119</v>
      </c>
      <c r="J24" s="110">
        <v>147</v>
      </c>
      <c r="K24" s="110">
        <v>45187</v>
      </c>
      <c r="L24" s="110">
        <v>45334</v>
      </c>
      <c r="M24" s="112">
        <v>-6.58</v>
      </c>
      <c r="N24" s="114" t="s">
        <v>451</v>
      </c>
      <c r="O24" s="109">
        <v>463</v>
      </c>
      <c r="P24" s="105"/>
      <c r="Q24" s="106"/>
    </row>
    <row r="25" spans="1:17" ht="10.5" customHeight="1">
      <c r="A25" s="89"/>
      <c r="B25" s="90"/>
      <c r="C25" s="94">
        <v>464</v>
      </c>
      <c r="D25" s="81" t="s">
        <v>398</v>
      </c>
      <c r="E25" s="83">
        <v>71052</v>
      </c>
      <c r="F25" s="86">
        <v>52918</v>
      </c>
      <c r="G25" s="86">
        <v>616772</v>
      </c>
      <c r="H25" s="86">
        <v>52106</v>
      </c>
      <c r="I25" s="110">
        <v>759913</v>
      </c>
      <c r="J25" s="110">
        <v>61297</v>
      </c>
      <c r="K25" s="110">
        <v>599883</v>
      </c>
      <c r="L25" s="110">
        <v>661181</v>
      </c>
      <c r="M25" s="112">
        <v>19.77</v>
      </c>
      <c r="N25" s="114" t="s">
        <v>452</v>
      </c>
      <c r="O25" s="109">
        <v>464</v>
      </c>
      <c r="P25" s="105"/>
      <c r="Q25" s="106"/>
    </row>
    <row r="26" spans="1:17" ht="20.100000000000001" customHeight="1">
      <c r="A26" s="89"/>
      <c r="B26" s="90"/>
      <c r="C26" s="94">
        <v>465</v>
      </c>
      <c r="D26" s="81" t="s">
        <v>399</v>
      </c>
      <c r="E26" s="83">
        <v>15505</v>
      </c>
      <c r="F26" s="86">
        <v>3653</v>
      </c>
      <c r="G26" s="86">
        <v>141768</v>
      </c>
      <c r="H26" s="86">
        <v>4402</v>
      </c>
      <c r="I26" s="110">
        <v>157907</v>
      </c>
      <c r="J26" s="110">
        <v>3576</v>
      </c>
      <c r="K26" s="110">
        <v>130483</v>
      </c>
      <c r="L26" s="110">
        <v>134059</v>
      </c>
      <c r="M26" s="112">
        <v>-10.99</v>
      </c>
      <c r="N26" s="114" t="s">
        <v>453</v>
      </c>
      <c r="O26" s="109">
        <v>465</v>
      </c>
      <c r="P26" s="105"/>
      <c r="Q26" s="106"/>
    </row>
    <row r="27" spans="1:17" ht="10.5" customHeight="1">
      <c r="A27" s="89"/>
      <c r="B27" s="90"/>
      <c r="C27" s="94">
        <v>469</v>
      </c>
      <c r="D27" s="81" t="s">
        <v>400</v>
      </c>
      <c r="E27" s="83">
        <v>21920</v>
      </c>
      <c r="F27" s="86">
        <v>3006</v>
      </c>
      <c r="G27" s="86">
        <v>127447</v>
      </c>
      <c r="H27" s="86">
        <v>3139</v>
      </c>
      <c r="I27" s="110">
        <v>143527</v>
      </c>
      <c r="J27" s="110">
        <v>2908</v>
      </c>
      <c r="K27" s="110">
        <v>122343</v>
      </c>
      <c r="L27" s="110">
        <v>125251</v>
      </c>
      <c r="M27" s="112">
        <v>2.1800000000000002</v>
      </c>
      <c r="N27" s="114" t="s">
        <v>454</v>
      </c>
      <c r="O27" s="109">
        <v>469</v>
      </c>
      <c r="P27" s="105"/>
      <c r="Q27" s="106"/>
    </row>
    <row r="28" spans="1:17" ht="10.5" customHeight="1">
      <c r="A28" s="89"/>
      <c r="B28" s="93" t="s">
        <v>431</v>
      </c>
      <c r="C28" s="94"/>
      <c r="D28" s="81" t="s">
        <v>401</v>
      </c>
      <c r="E28" s="83">
        <v>403913</v>
      </c>
      <c r="F28" s="86">
        <v>32442</v>
      </c>
      <c r="G28" s="86">
        <v>1000275</v>
      </c>
      <c r="H28" s="86">
        <v>28702</v>
      </c>
      <c r="I28" s="110">
        <v>1093374</v>
      </c>
      <c r="J28" s="110">
        <v>26293</v>
      </c>
      <c r="K28" s="110">
        <v>963092</v>
      </c>
      <c r="L28" s="110">
        <v>989385</v>
      </c>
      <c r="M28" s="112">
        <v>3.76</v>
      </c>
      <c r="N28" s="114" t="s">
        <v>455</v>
      </c>
      <c r="O28" s="109"/>
      <c r="P28" s="108" t="s">
        <v>431</v>
      </c>
      <c r="Q28" s="106"/>
    </row>
    <row r="29" spans="1:17" ht="10.5" customHeight="1">
      <c r="A29" s="89"/>
      <c r="B29" s="90"/>
      <c r="C29" s="94">
        <v>471</v>
      </c>
      <c r="D29" s="81" t="s">
        <v>402</v>
      </c>
      <c r="E29" s="83">
        <v>37974</v>
      </c>
      <c r="F29" s="86">
        <v>1096</v>
      </c>
      <c r="G29" s="86">
        <v>289325</v>
      </c>
      <c r="H29" s="86">
        <v>1047</v>
      </c>
      <c r="I29" s="110">
        <v>302019</v>
      </c>
      <c r="J29" s="110">
        <v>1103</v>
      </c>
      <c r="K29" s="110">
        <v>284129</v>
      </c>
      <c r="L29" s="110">
        <v>285232</v>
      </c>
      <c r="M29" s="112">
        <v>2.33</v>
      </c>
      <c r="N29" s="114" t="s">
        <v>456</v>
      </c>
      <c r="O29" s="109">
        <v>471</v>
      </c>
      <c r="P29" s="105"/>
      <c r="Q29" s="106"/>
    </row>
    <row r="30" spans="1:17" ht="20.100000000000001" customHeight="1">
      <c r="A30" s="89"/>
      <c r="B30" s="90"/>
      <c r="C30" s="94">
        <v>472</v>
      </c>
      <c r="D30" s="81" t="s">
        <v>403</v>
      </c>
      <c r="E30" s="83">
        <v>102477</v>
      </c>
      <c r="F30" s="86">
        <v>5379</v>
      </c>
      <c r="G30" s="86">
        <v>77731</v>
      </c>
      <c r="H30" s="86">
        <v>5515</v>
      </c>
      <c r="I30" s="110">
        <v>85170</v>
      </c>
      <c r="J30" s="110">
        <v>4076</v>
      </c>
      <c r="K30" s="110">
        <v>79795</v>
      </c>
      <c r="L30" s="110">
        <v>83871</v>
      </c>
      <c r="M30" s="112">
        <v>2.61</v>
      </c>
      <c r="N30" s="114" t="s">
        <v>457</v>
      </c>
      <c r="O30" s="109">
        <v>472</v>
      </c>
      <c r="P30" s="105"/>
      <c r="Q30" s="106"/>
    </row>
    <row r="31" spans="1:17" ht="10.5" customHeight="1">
      <c r="A31" s="89"/>
      <c r="B31" s="90"/>
      <c r="C31" s="94">
        <v>473</v>
      </c>
      <c r="D31" s="81" t="s">
        <v>404</v>
      </c>
      <c r="E31" s="83">
        <v>31870</v>
      </c>
      <c r="F31" s="86">
        <v>2253</v>
      </c>
      <c r="G31" s="86">
        <v>38128</v>
      </c>
      <c r="H31" s="86">
        <v>2119</v>
      </c>
      <c r="I31" s="110">
        <v>47657</v>
      </c>
      <c r="J31" s="110">
        <v>1951</v>
      </c>
      <c r="K31" s="110">
        <v>42929</v>
      </c>
      <c r="L31" s="110">
        <v>44879</v>
      </c>
      <c r="M31" s="112">
        <v>1.19</v>
      </c>
      <c r="N31" s="114" t="s">
        <v>458</v>
      </c>
      <c r="O31" s="109">
        <v>473</v>
      </c>
      <c r="P31" s="105"/>
      <c r="Q31" s="106"/>
    </row>
    <row r="32" spans="1:17" ht="20.100000000000001" customHeight="1">
      <c r="A32" s="89"/>
      <c r="B32" s="90"/>
      <c r="C32" s="94">
        <v>474</v>
      </c>
      <c r="D32" s="81" t="s">
        <v>405</v>
      </c>
      <c r="E32" s="83">
        <v>49477</v>
      </c>
      <c r="F32" s="86">
        <v>3592</v>
      </c>
      <c r="G32" s="86">
        <v>75040</v>
      </c>
      <c r="H32" s="86">
        <v>3547</v>
      </c>
      <c r="I32" s="110">
        <v>82366</v>
      </c>
      <c r="J32" s="110">
        <v>3275</v>
      </c>
      <c r="K32" s="110">
        <v>70424</v>
      </c>
      <c r="L32" s="110">
        <v>73699</v>
      </c>
      <c r="M32" s="112">
        <v>3.02</v>
      </c>
      <c r="N32" s="114" t="s">
        <v>459</v>
      </c>
      <c r="O32" s="109">
        <v>474</v>
      </c>
      <c r="P32" s="105"/>
      <c r="Q32" s="106"/>
    </row>
    <row r="33" spans="1:17" ht="20.100000000000001" customHeight="1">
      <c r="A33" s="89"/>
      <c r="B33" s="90"/>
      <c r="C33" s="94">
        <v>475</v>
      </c>
      <c r="D33" s="81" t="s">
        <v>406</v>
      </c>
      <c r="E33" s="83">
        <v>25568</v>
      </c>
      <c r="F33" s="86">
        <v>1425</v>
      </c>
      <c r="G33" s="86">
        <v>41939</v>
      </c>
      <c r="H33" s="86">
        <v>1473</v>
      </c>
      <c r="I33" s="110">
        <v>45240</v>
      </c>
      <c r="J33" s="110">
        <v>1401</v>
      </c>
      <c r="K33" s="110">
        <v>41280</v>
      </c>
      <c r="L33" s="110">
        <v>42682</v>
      </c>
      <c r="M33" s="112">
        <v>5.74</v>
      </c>
      <c r="N33" s="114" t="s">
        <v>460</v>
      </c>
      <c r="O33" s="109">
        <v>475</v>
      </c>
      <c r="P33" s="105"/>
      <c r="Q33" s="106"/>
    </row>
    <row r="34" spans="1:17" ht="20.100000000000001" customHeight="1">
      <c r="A34" s="89"/>
      <c r="B34" s="90"/>
      <c r="C34" s="94">
        <v>476</v>
      </c>
      <c r="D34" s="81" t="s">
        <v>407</v>
      </c>
      <c r="E34" s="83">
        <v>14900</v>
      </c>
      <c r="F34" s="86">
        <v>986</v>
      </c>
      <c r="G34" s="86">
        <v>16552</v>
      </c>
      <c r="H34" s="86">
        <v>931</v>
      </c>
      <c r="I34" s="110">
        <v>19581</v>
      </c>
      <c r="J34" s="110">
        <v>1033</v>
      </c>
      <c r="K34" s="110">
        <v>16989</v>
      </c>
      <c r="L34" s="110">
        <v>18021</v>
      </c>
      <c r="M34" s="112">
        <v>10.52</v>
      </c>
      <c r="N34" s="114" t="s">
        <v>461</v>
      </c>
      <c r="O34" s="109">
        <v>476</v>
      </c>
      <c r="P34" s="105"/>
      <c r="Q34" s="106"/>
    </row>
    <row r="35" spans="1:17" ht="10.5" customHeight="1">
      <c r="A35" s="89"/>
      <c r="B35" s="90"/>
      <c r="C35" s="94">
        <v>481</v>
      </c>
      <c r="D35" s="81" t="s">
        <v>408</v>
      </c>
      <c r="E35" s="83">
        <v>10626</v>
      </c>
      <c r="F35" s="86">
        <v>542</v>
      </c>
      <c r="G35" s="86">
        <v>17959</v>
      </c>
      <c r="H35" s="86">
        <v>535</v>
      </c>
      <c r="I35" s="110">
        <v>20218</v>
      </c>
      <c r="J35" s="110">
        <v>502</v>
      </c>
      <c r="K35" s="110">
        <v>16324</v>
      </c>
      <c r="L35" s="110">
        <v>16826</v>
      </c>
      <c r="M35" s="112">
        <v>-4.03</v>
      </c>
      <c r="N35" s="114" t="s">
        <v>462</v>
      </c>
      <c r="O35" s="109">
        <v>481</v>
      </c>
      <c r="P35" s="105"/>
      <c r="Q35" s="106"/>
    </row>
    <row r="36" spans="1:17" ht="10.5" customHeight="1">
      <c r="A36" s="89"/>
      <c r="B36" s="90"/>
      <c r="C36" s="94">
        <v>482</v>
      </c>
      <c r="D36" s="81" t="s">
        <v>409</v>
      </c>
      <c r="E36" s="83">
        <v>5605</v>
      </c>
      <c r="F36" s="86">
        <v>854</v>
      </c>
      <c r="G36" s="86">
        <v>105225</v>
      </c>
      <c r="H36" s="86">
        <v>838</v>
      </c>
      <c r="I36" s="110">
        <v>107667</v>
      </c>
      <c r="J36" s="110">
        <v>872</v>
      </c>
      <c r="K36" s="110">
        <v>105066</v>
      </c>
      <c r="L36" s="110">
        <v>105939</v>
      </c>
      <c r="M36" s="112">
        <v>0.77</v>
      </c>
      <c r="N36" s="114" t="s">
        <v>463</v>
      </c>
      <c r="O36" s="109">
        <v>482</v>
      </c>
      <c r="P36" s="105"/>
      <c r="Q36" s="106"/>
    </row>
    <row r="37" spans="1:17" ht="20.100000000000001" customHeight="1">
      <c r="A37" s="89"/>
      <c r="B37" s="90"/>
      <c r="C37" s="94">
        <v>483</v>
      </c>
      <c r="D37" s="81" t="s">
        <v>410</v>
      </c>
      <c r="E37" s="83">
        <v>13306</v>
      </c>
      <c r="F37" s="86">
        <v>8169</v>
      </c>
      <c r="G37" s="86">
        <v>108223</v>
      </c>
      <c r="H37" s="86">
        <v>5324</v>
      </c>
      <c r="I37" s="110">
        <v>108835</v>
      </c>
      <c r="J37" s="110">
        <v>5221</v>
      </c>
      <c r="K37" s="110">
        <v>83378</v>
      </c>
      <c r="L37" s="110">
        <v>88599</v>
      </c>
      <c r="M37" s="112">
        <v>2.73</v>
      </c>
      <c r="N37" s="114" t="s">
        <v>464</v>
      </c>
      <c r="O37" s="109">
        <v>483</v>
      </c>
      <c r="P37" s="105"/>
      <c r="Q37" s="106"/>
    </row>
    <row r="38" spans="1:17" ht="20.100000000000001" customHeight="1">
      <c r="A38" s="89"/>
      <c r="B38" s="90"/>
      <c r="C38" s="94">
        <v>484</v>
      </c>
      <c r="D38" s="81" t="s">
        <v>411</v>
      </c>
      <c r="E38" s="83">
        <v>26219</v>
      </c>
      <c r="F38" s="86">
        <v>2203</v>
      </c>
      <c r="G38" s="86">
        <v>169892</v>
      </c>
      <c r="H38" s="86">
        <v>2280</v>
      </c>
      <c r="I38" s="110">
        <v>202613</v>
      </c>
      <c r="J38" s="110">
        <v>2255</v>
      </c>
      <c r="K38" s="110">
        <v>161738</v>
      </c>
      <c r="L38" s="110">
        <v>163993</v>
      </c>
      <c r="M38" s="112">
        <v>9.92</v>
      </c>
      <c r="N38" s="114" t="s">
        <v>465</v>
      </c>
      <c r="O38" s="109">
        <v>484</v>
      </c>
      <c r="P38" s="105"/>
      <c r="Q38" s="106"/>
    </row>
    <row r="39" spans="1:17" ht="10.5" customHeight="1">
      <c r="A39" s="89"/>
      <c r="B39" s="90"/>
      <c r="C39" s="94">
        <v>485</v>
      </c>
      <c r="D39" s="81" t="s">
        <v>412</v>
      </c>
      <c r="E39" s="83">
        <v>26421</v>
      </c>
      <c r="F39" s="86">
        <v>1809</v>
      </c>
      <c r="G39" s="86">
        <v>14028</v>
      </c>
      <c r="H39" s="86">
        <v>2103</v>
      </c>
      <c r="I39" s="110">
        <v>15155</v>
      </c>
      <c r="J39" s="110">
        <v>1985</v>
      </c>
      <c r="K39" s="110">
        <v>13182</v>
      </c>
      <c r="L39" s="110">
        <v>15166</v>
      </c>
      <c r="M39" s="112">
        <v>4.95</v>
      </c>
      <c r="N39" s="114" t="s">
        <v>466</v>
      </c>
      <c r="O39" s="109">
        <v>485</v>
      </c>
      <c r="P39" s="105"/>
      <c r="Q39" s="106"/>
    </row>
    <row r="40" spans="1:17" ht="10.5" customHeight="1">
      <c r="A40" s="89"/>
      <c r="B40" s="90"/>
      <c r="C40" s="94">
        <v>486</v>
      </c>
      <c r="D40" s="81" t="s">
        <v>413</v>
      </c>
      <c r="E40" s="83">
        <v>3617</v>
      </c>
      <c r="F40" s="86">
        <v>253</v>
      </c>
      <c r="G40" s="86">
        <v>413</v>
      </c>
      <c r="H40" s="86">
        <v>254</v>
      </c>
      <c r="I40" s="110">
        <v>436</v>
      </c>
      <c r="J40" s="110">
        <v>254</v>
      </c>
      <c r="K40" s="110">
        <v>427</v>
      </c>
      <c r="L40" s="110">
        <v>681</v>
      </c>
      <c r="M40" s="112">
        <v>-1.01</v>
      </c>
      <c r="N40" s="114" t="s">
        <v>467</v>
      </c>
      <c r="O40" s="109">
        <v>486</v>
      </c>
      <c r="P40" s="105"/>
      <c r="Q40" s="106"/>
    </row>
    <row r="41" spans="1:17" ht="10.5" customHeight="1">
      <c r="A41" s="89"/>
      <c r="B41" s="90"/>
      <c r="C41" s="94">
        <v>487</v>
      </c>
      <c r="D41" s="81" t="s">
        <v>414</v>
      </c>
      <c r="E41" s="83">
        <v>55853</v>
      </c>
      <c r="F41" s="86">
        <v>3881</v>
      </c>
      <c r="G41" s="86">
        <v>45820</v>
      </c>
      <c r="H41" s="86">
        <v>2734</v>
      </c>
      <c r="I41" s="110">
        <v>56416</v>
      </c>
      <c r="J41" s="110">
        <v>2366</v>
      </c>
      <c r="K41" s="110">
        <v>47432</v>
      </c>
      <c r="L41" s="110">
        <v>49797</v>
      </c>
      <c r="M41" s="112">
        <v>5.28</v>
      </c>
      <c r="N41" s="114" t="s">
        <v>468</v>
      </c>
      <c r="O41" s="109">
        <v>487</v>
      </c>
      <c r="P41" s="105"/>
      <c r="Q41" s="106"/>
    </row>
    <row r="42" spans="1:17" ht="14.1" customHeight="1">
      <c r="A42" s="92" t="s">
        <v>432</v>
      </c>
      <c r="B42" s="90"/>
      <c r="C42" s="94"/>
      <c r="D42" s="82" t="s">
        <v>415</v>
      </c>
      <c r="E42" s="84">
        <v>38722</v>
      </c>
      <c r="F42" s="87">
        <v>24326</v>
      </c>
      <c r="G42" s="87">
        <v>246834</v>
      </c>
      <c r="H42" s="87">
        <v>23752</v>
      </c>
      <c r="I42" s="111">
        <v>398867</v>
      </c>
      <c r="J42" s="111">
        <v>53672</v>
      </c>
      <c r="K42" s="111">
        <v>287142</v>
      </c>
      <c r="L42" s="111">
        <v>340814</v>
      </c>
      <c r="M42" s="113">
        <v>36.409999999999997</v>
      </c>
      <c r="N42" s="115" t="s">
        <v>469</v>
      </c>
      <c r="O42" s="109"/>
      <c r="P42" s="105"/>
      <c r="Q42" s="107" t="s">
        <v>432</v>
      </c>
    </row>
    <row r="43" spans="1:17" ht="10.5" customHeight="1">
      <c r="A43" s="89"/>
      <c r="B43" s="93">
        <v>49</v>
      </c>
      <c r="C43" s="94"/>
      <c r="D43" s="81" t="s">
        <v>416</v>
      </c>
      <c r="E43" s="83">
        <v>15185</v>
      </c>
      <c r="F43" s="86">
        <v>623</v>
      </c>
      <c r="G43" s="86">
        <v>83743</v>
      </c>
      <c r="H43" s="86">
        <v>662</v>
      </c>
      <c r="I43" s="110">
        <v>106809</v>
      </c>
      <c r="J43" s="110">
        <v>656</v>
      </c>
      <c r="K43" s="110">
        <v>81656</v>
      </c>
      <c r="L43" s="110">
        <v>82312</v>
      </c>
      <c r="M43" s="112">
        <v>0.25</v>
      </c>
      <c r="N43" s="114" t="s">
        <v>470</v>
      </c>
      <c r="O43" s="109"/>
      <c r="P43" s="108">
        <v>49</v>
      </c>
      <c r="Q43" s="106"/>
    </row>
    <row r="44" spans="1:17" ht="10.5" customHeight="1">
      <c r="A44" s="89"/>
      <c r="B44" s="90"/>
      <c r="C44" s="94">
        <v>491</v>
      </c>
      <c r="D44" s="81" t="s">
        <v>417</v>
      </c>
      <c r="E44" s="83">
        <v>207</v>
      </c>
      <c r="F44" s="86">
        <v>0</v>
      </c>
      <c r="G44" s="86">
        <v>11606</v>
      </c>
      <c r="H44" s="86">
        <v>0</v>
      </c>
      <c r="I44" s="110">
        <v>13511</v>
      </c>
      <c r="J44" s="110">
        <v>0</v>
      </c>
      <c r="K44" s="110">
        <v>11768</v>
      </c>
      <c r="L44" s="110">
        <v>11768</v>
      </c>
      <c r="M44" s="112">
        <v>1.51</v>
      </c>
      <c r="N44" s="114" t="s">
        <v>471</v>
      </c>
      <c r="O44" s="109">
        <v>491</v>
      </c>
      <c r="P44" s="105"/>
      <c r="Q44" s="106"/>
    </row>
    <row r="45" spans="1:17" ht="10.5" customHeight="1">
      <c r="A45" s="89"/>
      <c r="B45" s="90"/>
      <c r="C45" s="94">
        <v>492</v>
      </c>
      <c r="D45" s="81" t="s">
        <v>418</v>
      </c>
      <c r="E45" s="83">
        <v>186</v>
      </c>
      <c r="F45" s="88">
        <v>0</v>
      </c>
      <c r="G45" s="86">
        <v>3061</v>
      </c>
      <c r="H45" s="88">
        <v>0</v>
      </c>
      <c r="I45" s="110">
        <v>3459</v>
      </c>
      <c r="J45" s="110">
        <v>-2</v>
      </c>
      <c r="K45" s="110">
        <v>3234</v>
      </c>
      <c r="L45" s="110">
        <v>3232</v>
      </c>
      <c r="M45" s="112">
        <v>-2.67</v>
      </c>
      <c r="N45" s="114" t="s">
        <v>472</v>
      </c>
      <c r="O45" s="109">
        <v>492</v>
      </c>
      <c r="P45" s="105"/>
      <c r="Q45" s="106"/>
    </row>
    <row r="46" spans="1:17" ht="10.5" customHeight="1">
      <c r="A46" s="89"/>
      <c r="B46" s="90"/>
      <c r="C46" s="94">
        <v>493</v>
      </c>
      <c r="D46" s="81" t="s">
        <v>419</v>
      </c>
      <c r="E46" s="83">
        <v>6636</v>
      </c>
      <c r="F46" s="86">
        <v>605</v>
      </c>
      <c r="G46" s="86">
        <v>12974</v>
      </c>
      <c r="H46" s="86">
        <v>600</v>
      </c>
      <c r="I46" s="110">
        <v>21631</v>
      </c>
      <c r="J46" s="110">
        <v>616</v>
      </c>
      <c r="K46" s="110">
        <v>13048</v>
      </c>
      <c r="L46" s="110">
        <v>13664</v>
      </c>
      <c r="M46" s="112">
        <v>1.08</v>
      </c>
      <c r="N46" s="114" t="s">
        <v>473</v>
      </c>
      <c r="O46" s="109">
        <v>493</v>
      </c>
      <c r="P46" s="105"/>
      <c r="Q46" s="106"/>
    </row>
    <row r="47" spans="1:17" ht="10.5" customHeight="1">
      <c r="A47" s="89"/>
      <c r="B47" s="90"/>
      <c r="C47" s="94">
        <v>494</v>
      </c>
      <c r="D47" s="81" t="s">
        <v>420</v>
      </c>
      <c r="E47" s="83">
        <v>8045</v>
      </c>
      <c r="F47" s="86">
        <v>15</v>
      </c>
      <c r="G47" s="86">
        <v>55810</v>
      </c>
      <c r="H47" s="86">
        <v>59</v>
      </c>
      <c r="I47" s="110">
        <v>67889</v>
      </c>
      <c r="J47" s="110">
        <v>39</v>
      </c>
      <c r="K47" s="110">
        <v>53328</v>
      </c>
      <c r="L47" s="110">
        <v>53367</v>
      </c>
      <c r="M47" s="112">
        <v>-0.01</v>
      </c>
      <c r="N47" s="114" t="s">
        <v>474</v>
      </c>
      <c r="O47" s="109">
        <v>494</v>
      </c>
      <c r="P47" s="105"/>
      <c r="Q47" s="106"/>
    </row>
    <row r="48" spans="1:17" ht="10.5" customHeight="1">
      <c r="A48" s="89"/>
      <c r="B48" s="90"/>
      <c r="C48" s="94">
        <v>499</v>
      </c>
      <c r="D48" s="81" t="s">
        <v>421</v>
      </c>
      <c r="E48" s="83">
        <v>111</v>
      </c>
      <c r="F48" s="86">
        <v>3</v>
      </c>
      <c r="G48" s="86">
        <v>292</v>
      </c>
      <c r="H48" s="86">
        <v>3</v>
      </c>
      <c r="I48" s="110">
        <v>318</v>
      </c>
      <c r="J48" s="110">
        <v>4</v>
      </c>
      <c r="K48" s="110">
        <v>277</v>
      </c>
      <c r="L48" s="110">
        <v>281</v>
      </c>
      <c r="M48" s="112">
        <v>-7.03</v>
      </c>
      <c r="N48" s="114" t="s">
        <v>475</v>
      </c>
      <c r="O48" s="109">
        <v>499</v>
      </c>
      <c r="P48" s="105"/>
      <c r="Q48" s="106"/>
    </row>
    <row r="49" spans="1:17" ht="10.5" customHeight="1">
      <c r="A49" s="89"/>
      <c r="B49" s="93">
        <v>50</v>
      </c>
      <c r="C49" s="94"/>
      <c r="D49" s="81" t="s">
        <v>422</v>
      </c>
      <c r="E49" s="83">
        <v>428</v>
      </c>
      <c r="F49" s="86">
        <v>7988</v>
      </c>
      <c r="G49" s="86">
        <v>9701</v>
      </c>
      <c r="H49" s="86">
        <v>5984</v>
      </c>
      <c r="I49" s="110">
        <v>115473</v>
      </c>
      <c r="J49" s="110">
        <v>5953</v>
      </c>
      <c r="K49" s="110">
        <v>10260</v>
      </c>
      <c r="L49" s="110">
        <v>16213</v>
      </c>
      <c r="M49" s="112">
        <v>8.77</v>
      </c>
      <c r="N49" s="114" t="s">
        <v>476</v>
      </c>
      <c r="O49" s="109"/>
      <c r="P49" s="108">
        <v>50</v>
      </c>
      <c r="Q49" s="106"/>
    </row>
    <row r="50" spans="1:17" ht="10.5" customHeight="1">
      <c r="A50" s="89"/>
      <c r="B50" s="90"/>
      <c r="C50" s="94">
        <v>501</v>
      </c>
      <c r="D50" s="81" t="s">
        <v>423</v>
      </c>
      <c r="E50" s="83">
        <v>362</v>
      </c>
      <c r="F50" s="86">
        <v>7986</v>
      </c>
      <c r="G50" s="86">
        <v>9518</v>
      </c>
      <c r="H50" s="86">
        <v>5982</v>
      </c>
      <c r="I50" s="110">
        <v>115249</v>
      </c>
      <c r="J50" s="110">
        <v>5951</v>
      </c>
      <c r="K50" s="110">
        <v>10100</v>
      </c>
      <c r="L50" s="110">
        <v>16051</v>
      </c>
      <c r="M50" s="112">
        <v>8.6199999999999992</v>
      </c>
      <c r="N50" s="114" t="s">
        <v>477</v>
      </c>
      <c r="O50" s="109">
        <v>501</v>
      </c>
      <c r="P50" s="105"/>
      <c r="Q50" s="106"/>
    </row>
    <row r="51" spans="1:17" ht="10.5" customHeight="1">
      <c r="A51" s="89"/>
      <c r="B51" s="90"/>
      <c r="C51" s="94">
        <v>502</v>
      </c>
      <c r="D51" s="81" t="s">
        <v>424</v>
      </c>
      <c r="E51" s="83">
        <v>66</v>
      </c>
      <c r="F51" s="86">
        <v>2</v>
      </c>
      <c r="G51" s="86">
        <v>183</v>
      </c>
      <c r="H51" s="86">
        <v>2</v>
      </c>
      <c r="I51" s="110">
        <v>224</v>
      </c>
      <c r="J51" s="110">
        <v>2</v>
      </c>
      <c r="K51" s="110">
        <v>160</v>
      </c>
      <c r="L51" s="110">
        <v>162</v>
      </c>
      <c r="M51" s="112">
        <v>26</v>
      </c>
      <c r="N51" s="114" t="s">
        <v>478</v>
      </c>
      <c r="O51" s="109">
        <v>502</v>
      </c>
      <c r="P51" s="105"/>
      <c r="Q51" s="106"/>
    </row>
    <row r="52" spans="1:17" ht="10.5" customHeight="1">
      <c r="A52" s="89"/>
      <c r="B52" s="93">
        <v>51</v>
      </c>
      <c r="C52" s="94"/>
      <c r="D52" s="81" t="s">
        <v>425</v>
      </c>
      <c r="E52" s="83">
        <v>150</v>
      </c>
      <c r="F52" s="86">
        <v>8342</v>
      </c>
      <c r="G52" s="86">
        <v>34885</v>
      </c>
      <c r="H52" s="86">
        <v>10283</v>
      </c>
      <c r="I52" s="110">
        <v>38275</v>
      </c>
      <c r="J52" s="110">
        <v>9090</v>
      </c>
      <c r="K52" s="110">
        <v>38403</v>
      </c>
      <c r="L52" s="110">
        <v>47493</v>
      </c>
      <c r="M52" s="112">
        <v>14</v>
      </c>
      <c r="N52" s="114" t="s">
        <v>479</v>
      </c>
      <c r="O52" s="109"/>
      <c r="P52" s="108">
        <v>51</v>
      </c>
      <c r="Q52" s="106"/>
    </row>
    <row r="53" spans="1:17" ht="10.5" customHeight="1">
      <c r="A53" s="89"/>
      <c r="B53" s="90"/>
      <c r="C53" s="94">
        <v>510</v>
      </c>
      <c r="D53" s="81" t="s">
        <v>426</v>
      </c>
      <c r="E53" s="83">
        <v>150</v>
      </c>
      <c r="F53" s="86">
        <v>8342</v>
      </c>
      <c r="G53" s="86">
        <v>34885</v>
      </c>
      <c r="H53" s="86">
        <v>10283</v>
      </c>
      <c r="I53" s="110">
        <v>38275</v>
      </c>
      <c r="J53" s="110">
        <v>9090</v>
      </c>
      <c r="K53" s="110">
        <v>38403</v>
      </c>
      <c r="L53" s="110">
        <v>47493</v>
      </c>
      <c r="M53" s="112">
        <v>14</v>
      </c>
      <c r="N53" s="114" t="s">
        <v>480</v>
      </c>
      <c r="O53" s="109">
        <v>510</v>
      </c>
      <c r="P53" s="105"/>
      <c r="Q53" s="106"/>
    </row>
    <row r="54" spans="1:17" ht="10.5" customHeight="1">
      <c r="A54" s="89"/>
      <c r="B54" s="93">
        <v>52</v>
      </c>
      <c r="C54" s="94"/>
      <c r="D54" s="81" t="s">
        <v>427</v>
      </c>
      <c r="E54" s="83">
        <v>20964</v>
      </c>
      <c r="F54" s="86">
        <v>7255</v>
      </c>
      <c r="G54" s="86">
        <v>92116</v>
      </c>
      <c r="H54" s="86">
        <v>6624</v>
      </c>
      <c r="I54" s="110">
        <v>105761</v>
      </c>
      <c r="J54" s="110">
        <v>6360</v>
      </c>
      <c r="K54" s="110">
        <v>87834</v>
      </c>
      <c r="L54" s="110">
        <v>94195</v>
      </c>
      <c r="M54" s="112">
        <v>9</v>
      </c>
      <c r="N54" s="114" t="s">
        <v>481</v>
      </c>
      <c r="O54" s="109"/>
      <c r="P54" s="108">
        <v>52</v>
      </c>
      <c r="Q54" s="106"/>
    </row>
    <row r="55" spans="1:17" ht="10.5" customHeight="1">
      <c r="A55" s="89"/>
      <c r="B55" s="90"/>
      <c r="C55" s="94">
        <v>521</v>
      </c>
      <c r="D55" s="81" t="s">
        <v>428</v>
      </c>
      <c r="E55" s="83">
        <v>1146</v>
      </c>
      <c r="F55" s="86">
        <v>28</v>
      </c>
      <c r="G55" s="86">
        <v>7715</v>
      </c>
      <c r="H55" s="86">
        <v>26</v>
      </c>
      <c r="I55" s="110">
        <v>9384</v>
      </c>
      <c r="J55" s="110">
        <v>21</v>
      </c>
      <c r="K55" s="110">
        <v>7040</v>
      </c>
      <c r="L55" s="110">
        <v>7061</v>
      </c>
      <c r="M55" s="112">
        <v>12.78</v>
      </c>
      <c r="N55" s="114" t="s">
        <v>482</v>
      </c>
      <c r="O55" s="109">
        <v>521</v>
      </c>
      <c r="P55" s="105"/>
      <c r="Q55" s="106"/>
    </row>
    <row r="56" spans="1:17" ht="5.0999999999999996" customHeight="1" thickBot="1">
      <c r="A56" s="23"/>
      <c r="B56" s="25"/>
      <c r="C56" s="25"/>
      <c r="D56" s="13"/>
      <c r="E56" s="17"/>
      <c r="F56" s="9"/>
      <c r="G56" s="9"/>
      <c r="H56" s="15"/>
      <c r="I56" s="13"/>
      <c r="J56" s="11"/>
      <c r="K56" s="11"/>
      <c r="L56" s="11"/>
      <c r="M56" s="37"/>
      <c r="N56" s="39"/>
      <c r="O56" s="9"/>
      <c r="P56" s="9"/>
      <c r="Q56" s="7"/>
    </row>
    <row r="58" spans="1:17" ht="15" customHeight="1"/>
  </sheetData>
  <mergeCells count="12"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8" orientation="portrait" useFirstPageNumber="1" horizontalDpi="4294967292" r:id="rId1"/>
  <headerFooter alignWithMargins="0">
    <oddFooter>&amp;C&amp;10  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540</v>
      </c>
      <c r="B1" s="48"/>
      <c r="C1" s="48"/>
      <c r="D1" s="48"/>
      <c r="E1" s="48"/>
      <c r="F1" s="48"/>
      <c r="G1" s="48"/>
      <c r="H1" s="48"/>
      <c r="I1" s="47" t="s">
        <v>595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39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522</v>
      </c>
      <c r="D8" s="81" t="s">
        <v>539</v>
      </c>
      <c r="E8" s="83">
        <v>328</v>
      </c>
      <c r="F8" s="86">
        <v>5945</v>
      </c>
      <c r="G8" s="86">
        <v>11245</v>
      </c>
      <c r="H8" s="86">
        <v>5123</v>
      </c>
      <c r="I8" s="110">
        <v>12659</v>
      </c>
      <c r="J8" s="110">
        <v>5158</v>
      </c>
      <c r="K8" s="110">
        <v>10317</v>
      </c>
      <c r="L8" s="110">
        <v>15475</v>
      </c>
      <c r="M8" s="112">
        <v>15.93</v>
      </c>
      <c r="N8" s="114" t="s">
        <v>541</v>
      </c>
      <c r="O8" s="109">
        <v>522</v>
      </c>
      <c r="P8" s="105"/>
      <c r="Q8" s="106"/>
    </row>
    <row r="9" spans="1:17" ht="10.5" customHeight="1">
      <c r="A9" s="89"/>
      <c r="B9" s="90"/>
      <c r="C9" s="94">
        <v>523</v>
      </c>
      <c r="D9" s="81" t="s">
        <v>484</v>
      </c>
      <c r="E9" s="83">
        <v>1698</v>
      </c>
      <c r="F9" s="86">
        <v>504</v>
      </c>
      <c r="G9" s="86">
        <v>32720</v>
      </c>
      <c r="H9" s="86">
        <v>611</v>
      </c>
      <c r="I9" s="110">
        <v>34914</v>
      </c>
      <c r="J9" s="110">
        <v>432</v>
      </c>
      <c r="K9" s="110">
        <v>30076</v>
      </c>
      <c r="L9" s="110">
        <v>30508</v>
      </c>
      <c r="M9" s="112">
        <v>18.46</v>
      </c>
      <c r="N9" s="114" t="s">
        <v>542</v>
      </c>
      <c r="O9" s="109">
        <v>523</v>
      </c>
      <c r="P9" s="105"/>
      <c r="Q9" s="106"/>
    </row>
    <row r="10" spans="1:17" ht="10.5" customHeight="1">
      <c r="A10" s="89"/>
      <c r="B10" s="90"/>
      <c r="C10" s="94">
        <v>524</v>
      </c>
      <c r="D10" s="81" t="s">
        <v>485</v>
      </c>
      <c r="E10" s="83">
        <v>14664</v>
      </c>
      <c r="F10" s="86">
        <v>396</v>
      </c>
      <c r="G10" s="86">
        <v>25814</v>
      </c>
      <c r="H10" s="86">
        <v>363</v>
      </c>
      <c r="I10" s="110">
        <v>28709</v>
      </c>
      <c r="J10" s="110">
        <v>371</v>
      </c>
      <c r="K10" s="110">
        <v>24718</v>
      </c>
      <c r="L10" s="110">
        <v>25089</v>
      </c>
      <c r="M10" s="112">
        <v>3.11</v>
      </c>
      <c r="N10" s="114" t="s">
        <v>543</v>
      </c>
      <c r="O10" s="109">
        <v>524</v>
      </c>
      <c r="P10" s="105"/>
      <c r="Q10" s="106"/>
    </row>
    <row r="11" spans="1:17" ht="10.5" customHeight="1">
      <c r="A11" s="89"/>
      <c r="B11" s="90"/>
      <c r="C11" s="94">
        <v>525</v>
      </c>
      <c r="D11" s="81" t="s">
        <v>486</v>
      </c>
      <c r="E11" s="83">
        <v>608</v>
      </c>
      <c r="F11" s="86">
        <v>7</v>
      </c>
      <c r="G11" s="86">
        <v>4814</v>
      </c>
      <c r="H11" s="86">
        <v>3</v>
      </c>
      <c r="I11" s="110">
        <v>4689</v>
      </c>
      <c r="J11" s="110">
        <v>3</v>
      </c>
      <c r="K11" s="110">
        <v>4082</v>
      </c>
      <c r="L11" s="110">
        <v>4084</v>
      </c>
      <c r="M11" s="112">
        <v>-5.85</v>
      </c>
      <c r="N11" s="114" t="s">
        <v>544</v>
      </c>
      <c r="O11" s="109">
        <v>525</v>
      </c>
      <c r="P11" s="105"/>
      <c r="Q11" s="106"/>
    </row>
    <row r="12" spans="1:17" ht="10.5" customHeight="1">
      <c r="A12" s="89"/>
      <c r="B12" s="90"/>
      <c r="C12" s="94">
        <v>526</v>
      </c>
      <c r="D12" s="81" t="s">
        <v>487</v>
      </c>
      <c r="E12" s="83">
        <v>44</v>
      </c>
      <c r="F12" s="86">
        <v>-1</v>
      </c>
      <c r="G12" s="86">
        <v>1317</v>
      </c>
      <c r="H12" s="88">
        <v>0</v>
      </c>
      <c r="I12" s="110">
        <v>1661</v>
      </c>
      <c r="J12" s="110">
        <v>-1</v>
      </c>
      <c r="K12" s="110">
        <v>1459</v>
      </c>
      <c r="L12" s="110">
        <v>1458</v>
      </c>
      <c r="M12" s="112">
        <v>19.87</v>
      </c>
      <c r="N12" s="114" t="s">
        <v>545</v>
      </c>
      <c r="O12" s="109">
        <v>526</v>
      </c>
      <c r="P12" s="105"/>
      <c r="Q12" s="106"/>
    </row>
    <row r="13" spans="1:17" ht="10.5" customHeight="1">
      <c r="A13" s="89"/>
      <c r="B13" s="90"/>
      <c r="C13" s="94">
        <v>529</v>
      </c>
      <c r="D13" s="81" t="s">
        <v>488</v>
      </c>
      <c r="E13" s="83">
        <v>2476</v>
      </c>
      <c r="F13" s="86">
        <v>375</v>
      </c>
      <c r="G13" s="86">
        <v>8492</v>
      </c>
      <c r="H13" s="86">
        <v>498</v>
      </c>
      <c r="I13" s="110">
        <v>13745</v>
      </c>
      <c r="J13" s="110">
        <v>377</v>
      </c>
      <c r="K13" s="110">
        <v>10144</v>
      </c>
      <c r="L13" s="110">
        <v>10521</v>
      </c>
      <c r="M13" s="112">
        <v>-5.83</v>
      </c>
      <c r="N13" s="114" t="s">
        <v>546</v>
      </c>
      <c r="O13" s="109">
        <v>529</v>
      </c>
      <c r="P13" s="105"/>
      <c r="Q13" s="106"/>
    </row>
    <row r="14" spans="1:17" ht="10.5" customHeight="1">
      <c r="A14" s="89"/>
      <c r="B14" s="93">
        <v>53</v>
      </c>
      <c r="C14" s="94"/>
      <c r="D14" s="81" t="s">
        <v>489</v>
      </c>
      <c r="E14" s="83">
        <v>1090</v>
      </c>
      <c r="F14" s="86">
        <v>113</v>
      </c>
      <c r="G14" s="86">
        <v>21946</v>
      </c>
      <c r="H14" s="86">
        <v>197</v>
      </c>
      <c r="I14" s="110">
        <v>27633</v>
      </c>
      <c r="J14" s="110">
        <v>31609</v>
      </c>
      <c r="K14" s="110">
        <v>64351</v>
      </c>
      <c r="L14" s="110">
        <v>95960</v>
      </c>
      <c r="M14" s="112">
        <v>367.6</v>
      </c>
      <c r="N14" s="114" t="s">
        <v>547</v>
      </c>
      <c r="O14" s="109"/>
      <c r="P14" s="108">
        <v>53</v>
      </c>
      <c r="Q14" s="106"/>
    </row>
    <row r="15" spans="1:17" ht="10.5" customHeight="1">
      <c r="A15" s="89"/>
      <c r="B15" s="90"/>
      <c r="C15" s="94">
        <v>530</v>
      </c>
      <c r="D15" s="81" t="s">
        <v>490</v>
      </c>
      <c r="E15" s="83">
        <v>1090</v>
      </c>
      <c r="F15" s="86">
        <v>113</v>
      </c>
      <c r="G15" s="86">
        <v>21946</v>
      </c>
      <c r="H15" s="86">
        <v>197</v>
      </c>
      <c r="I15" s="110">
        <v>27633</v>
      </c>
      <c r="J15" s="110">
        <v>31609</v>
      </c>
      <c r="K15" s="110">
        <v>64351</v>
      </c>
      <c r="L15" s="110">
        <v>95960</v>
      </c>
      <c r="M15" s="112">
        <v>367.6</v>
      </c>
      <c r="N15" s="114" t="s">
        <v>548</v>
      </c>
      <c r="O15" s="109">
        <v>530</v>
      </c>
      <c r="P15" s="105"/>
      <c r="Q15" s="106"/>
    </row>
    <row r="16" spans="1:17" ht="10.5" customHeight="1">
      <c r="A16" s="89"/>
      <c r="B16" s="93">
        <v>54</v>
      </c>
      <c r="C16" s="94"/>
      <c r="D16" s="81" t="s">
        <v>491</v>
      </c>
      <c r="E16" s="83">
        <v>905</v>
      </c>
      <c r="F16" s="86">
        <v>5</v>
      </c>
      <c r="G16" s="86">
        <v>4443</v>
      </c>
      <c r="H16" s="86">
        <v>3</v>
      </c>
      <c r="I16" s="110">
        <v>4917</v>
      </c>
      <c r="J16" s="110">
        <v>3</v>
      </c>
      <c r="K16" s="110">
        <v>4638</v>
      </c>
      <c r="L16" s="110">
        <v>4641</v>
      </c>
      <c r="M16" s="112">
        <v>9.59</v>
      </c>
      <c r="N16" s="114" t="s">
        <v>549</v>
      </c>
      <c r="O16" s="109"/>
      <c r="P16" s="108">
        <v>54</v>
      </c>
      <c r="Q16" s="106"/>
    </row>
    <row r="17" spans="1:17" ht="10.5" customHeight="1">
      <c r="A17" s="89"/>
      <c r="B17" s="90"/>
      <c r="C17" s="94">
        <v>541</v>
      </c>
      <c r="D17" s="81" t="s">
        <v>492</v>
      </c>
      <c r="E17" s="83">
        <v>557</v>
      </c>
      <c r="F17" s="86">
        <v>1</v>
      </c>
      <c r="G17" s="86">
        <v>2295</v>
      </c>
      <c r="H17" s="86">
        <v>1</v>
      </c>
      <c r="I17" s="110">
        <v>2498</v>
      </c>
      <c r="J17" s="110">
        <v>1</v>
      </c>
      <c r="K17" s="110">
        <v>2239</v>
      </c>
      <c r="L17" s="110">
        <v>2240</v>
      </c>
      <c r="M17" s="112">
        <v>-2.81</v>
      </c>
      <c r="N17" s="114" t="s">
        <v>550</v>
      </c>
      <c r="O17" s="109">
        <v>541</v>
      </c>
      <c r="P17" s="105"/>
      <c r="Q17" s="106"/>
    </row>
    <row r="18" spans="1:17" ht="10.5" customHeight="1">
      <c r="A18" s="89"/>
      <c r="B18" s="90"/>
      <c r="C18" s="94">
        <v>542</v>
      </c>
      <c r="D18" s="81" t="s">
        <v>493</v>
      </c>
      <c r="E18" s="83">
        <v>348</v>
      </c>
      <c r="F18" s="86">
        <v>5</v>
      </c>
      <c r="G18" s="86">
        <v>2149</v>
      </c>
      <c r="H18" s="86">
        <v>3</v>
      </c>
      <c r="I18" s="110">
        <v>2419</v>
      </c>
      <c r="J18" s="110">
        <v>2</v>
      </c>
      <c r="K18" s="110">
        <v>2400</v>
      </c>
      <c r="L18" s="110">
        <v>2402</v>
      </c>
      <c r="M18" s="112">
        <v>24.39</v>
      </c>
      <c r="N18" s="114" t="s">
        <v>551</v>
      </c>
      <c r="O18" s="109">
        <v>542</v>
      </c>
      <c r="P18" s="105"/>
      <c r="Q18" s="106"/>
    </row>
    <row r="19" spans="1:17" ht="14.1" customHeight="1">
      <c r="A19" s="92" t="s">
        <v>536</v>
      </c>
      <c r="B19" s="90"/>
      <c r="C19" s="94"/>
      <c r="D19" s="82" t="s">
        <v>494</v>
      </c>
      <c r="E19" s="84">
        <v>186809</v>
      </c>
      <c r="F19" s="87">
        <v>16180</v>
      </c>
      <c r="G19" s="87">
        <v>150354</v>
      </c>
      <c r="H19" s="87">
        <v>16959</v>
      </c>
      <c r="I19" s="111">
        <v>167535</v>
      </c>
      <c r="J19" s="111">
        <v>15804</v>
      </c>
      <c r="K19" s="111">
        <v>161567</v>
      </c>
      <c r="L19" s="111">
        <v>177371</v>
      </c>
      <c r="M19" s="113">
        <v>4.88</v>
      </c>
      <c r="N19" s="115" t="s">
        <v>552</v>
      </c>
      <c r="O19" s="109"/>
      <c r="P19" s="105"/>
      <c r="Q19" s="107" t="s">
        <v>536</v>
      </c>
    </row>
    <row r="20" spans="1:17" ht="10.5" customHeight="1">
      <c r="A20" s="89"/>
      <c r="B20" s="93">
        <v>55</v>
      </c>
      <c r="C20" s="94"/>
      <c r="D20" s="81" t="s">
        <v>495</v>
      </c>
      <c r="E20" s="83">
        <v>13460</v>
      </c>
      <c r="F20" s="86">
        <v>562</v>
      </c>
      <c r="G20" s="86">
        <v>27080</v>
      </c>
      <c r="H20" s="86">
        <v>587</v>
      </c>
      <c r="I20" s="110">
        <v>34627</v>
      </c>
      <c r="J20" s="110">
        <v>573</v>
      </c>
      <c r="K20" s="110">
        <v>29140</v>
      </c>
      <c r="L20" s="110">
        <v>29713</v>
      </c>
      <c r="M20" s="112">
        <v>2.93</v>
      </c>
      <c r="N20" s="114" t="s">
        <v>553</v>
      </c>
      <c r="O20" s="109"/>
      <c r="P20" s="108">
        <v>55</v>
      </c>
      <c r="Q20" s="106"/>
    </row>
    <row r="21" spans="1:17" ht="10.5" customHeight="1">
      <c r="A21" s="89"/>
      <c r="B21" s="90"/>
      <c r="C21" s="94">
        <v>551</v>
      </c>
      <c r="D21" s="81" t="s">
        <v>496</v>
      </c>
      <c r="E21" s="83">
        <v>11115</v>
      </c>
      <c r="F21" s="86">
        <v>438</v>
      </c>
      <c r="G21" s="86">
        <v>26488</v>
      </c>
      <c r="H21" s="86">
        <v>467</v>
      </c>
      <c r="I21" s="110">
        <v>33886</v>
      </c>
      <c r="J21" s="110">
        <v>455</v>
      </c>
      <c r="K21" s="110">
        <v>28565</v>
      </c>
      <c r="L21" s="110">
        <v>29020</v>
      </c>
      <c r="M21" s="112">
        <v>3.17</v>
      </c>
      <c r="N21" s="114" t="s">
        <v>554</v>
      </c>
      <c r="O21" s="109">
        <v>551</v>
      </c>
      <c r="P21" s="105"/>
      <c r="Q21" s="106"/>
    </row>
    <row r="22" spans="1:17" ht="10.5" customHeight="1">
      <c r="A22" s="89"/>
      <c r="B22" s="90"/>
      <c r="C22" s="94">
        <v>559</v>
      </c>
      <c r="D22" s="81" t="s">
        <v>497</v>
      </c>
      <c r="E22" s="83">
        <v>2345</v>
      </c>
      <c r="F22" s="86">
        <v>124</v>
      </c>
      <c r="G22" s="86">
        <v>592</v>
      </c>
      <c r="H22" s="86">
        <v>120</v>
      </c>
      <c r="I22" s="110">
        <v>741</v>
      </c>
      <c r="J22" s="110">
        <v>118</v>
      </c>
      <c r="K22" s="110">
        <v>575</v>
      </c>
      <c r="L22" s="110">
        <v>693</v>
      </c>
      <c r="M22" s="112">
        <v>-6.35</v>
      </c>
      <c r="N22" s="114" t="s">
        <v>555</v>
      </c>
      <c r="O22" s="109">
        <v>559</v>
      </c>
      <c r="P22" s="105"/>
      <c r="Q22" s="106"/>
    </row>
    <row r="23" spans="1:17" ht="10.5" customHeight="1">
      <c r="A23" s="89"/>
      <c r="B23" s="93">
        <v>56</v>
      </c>
      <c r="C23" s="94"/>
      <c r="D23" s="81" t="s">
        <v>498</v>
      </c>
      <c r="E23" s="83">
        <v>173349</v>
      </c>
      <c r="F23" s="86">
        <v>15619</v>
      </c>
      <c r="G23" s="86">
        <v>123274</v>
      </c>
      <c r="H23" s="86">
        <v>16372</v>
      </c>
      <c r="I23" s="110">
        <v>132908</v>
      </c>
      <c r="J23" s="110">
        <v>15231</v>
      </c>
      <c r="K23" s="110">
        <v>132427</v>
      </c>
      <c r="L23" s="110">
        <v>147658</v>
      </c>
      <c r="M23" s="112">
        <v>5.29</v>
      </c>
      <c r="N23" s="114" t="s">
        <v>556</v>
      </c>
      <c r="O23" s="109"/>
      <c r="P23" s="108">
        <v>56</v>
      </c>
      <c r="Q23" s="106"/>
    </row>
    <row r="24" spans="1:17" ht="10.5" customHeight="1">
      <c r="A24" s="89"/>
      <c r="B24" s="90"/>
      <c r="C24" s="94">
        <v>561</v>
      </c>
      <c r="D24" s="81" t="s">
        <v>499</v>
      </c>
      <c r="E24" s="83">
        <v>142154</v>
      </c>
      <c r="F24" s="86">
        <v>13482</v>
      </c>
      <c r="G24" s="86">
        <v>103135</v>
      </c>
      <c r="H24" s="86">
        <v>14232</v>
      </c>
      <c r="I24" s="110">
        <v>111538</v>
      </c>
      <c r="J24" s="110">
        <v>13155</v>
      </c>
      <c r="K24" s="110">
        <v>112205</v>
      </c>
      <c r="L24" s="110">
        <v>125359</v>
      </c>
      <c r="M24" s="112">
        <v>5.59</v>
      </c>
      <c r="N24" s="114" t="s">
        <v>557</v>
      </c>
      <c r="O24" s="109">
        <v>561</v>
      </c>
      <c r="P24" s="105"/>
      <c r="Q24" s="106"/>
    </row>
    <row r="25" spans="1:17" ht="10.5" customHeight="1">
      <c r="A25" s="89"/>
      <c r="B25" s="90"/>
      <c r="C25" s="94">
        <v>562</v>
      </c>
      <c r="D25" s="81" t="s">
        <v>500</v>
      </c>
      <c r="E25" s="83">
        <v>2204</v>
      </c>
      <c r="F25" s="86">
        <v>493</v>
      </c>
      <c r="G25" s="86">
        <v>4274</v>
      </c>
      <c r="H25" s="86">
        <v>473</v>
      </c>
      <c r="I25" s="110">
        <v>4741</v>
      </c>
      <c r="J25" s="110">
        <v>492</v>
      </c>
      <c r="K25" s="110">
        <v>4725</v>
      </c>
      <c r="L25" s="110">
        <v>5216</v>
      </c>
      <c r="M25" s="112">
        <v>10.83</v>
      </c>
      <c r="N25" s="114" t="s">
        <v>558</v>
      </c>
      <c r="O25" s="109">
        <v>562</v>
      </c>
      <c r="P25" s="105"/>
      <c r="Q25" s="106"/>
    </row>
    <row r="26" spans="1:17" ht="10.5" customHeight="1">
      <c r="A26" s="89"/>
      <c r="B26" s="90"/>
      <c r="C26" s="94">
        <v>563</v>
      </c>
      <c r="D26" s="81" t="s">
        <v>501</v>
      </c>
      <c r="E26" s="83">
        <v>28991</v>
      </c>
      <c r="F26" s="86">
        <v>1644</v>
      </c>
      <c r="G26" s="86">
        <v>15865</v>
      </c>
      <c r="H26" s="86">
        <v>1667</v>
      </c>
      <c r="I26" s="110">
        <v>16629</v>
      </c>
      <c r="J26" s="110">
        <v>1585</v>
      </c>
      <c r="K26" s="110">
        <v>15498</v>
      </c>
      <c r="L26" s="110">
        <v>17083</v>
      </c>
      <c r="M26" s="112">
        <v>1.62</v>
      </c>
      <c r="N26" s="114" t="s">
        <v>559</v>
      </c>
      <c r="O26" s="109">
        <v>563</v>
      </c>
      <c r="P26" s="105"/>
      <c r="Q26" s="106"/>
    </row>
    <row r="27" spans="1:17" ht="14.1" customHeight="1">
      <c r="A27" s="92" t="s">
        <v>537</v>
      </c>
      <c r="B27" s="90"/>
      <c r="C27" s="94"/>
      <c r="D27" s="82" t="s">
        <v>502</v>
      </c>
      <c r="E27" s="84">
        <v>28071</v>
      </c>
      <c r="F27" s="87">
        <v>1362</v>
      </c>
      <c r="G27" s="87">
        <v>309034</v>
      </c>
      <c r="H27" s="87">
        <v>1050</v>
      </c>
      <c r="I27" s="111">
        <v>387359</v>
      </c>
      <c r="J27" s="111">
        <v>1247</v>
      </c>
      <c r="K27" s="111">
        <v>314002</v>
      </c>
      <c r="L27" s="111">
        <v>315249</v>
      </c>
      <c r="M27" s="113">
        <v>10.53</v>
      </c>
      <c r="N27" s="115" t="s">
        <v>560</v>
      </c>
      <c r="O27" s="109"/>
      <c r="P27" s="105"/>
      <c r="Q27" s="107" t="s">
        <v>537</v>
      </c>
    </row>
    <row r="28" spans="1:17" ht="10.5" customHeight="1">
      <c r="A28" s="89"/>
      <c r="B28" s="93">
        <v>58</v>
      </c>
      <c r="C28" s="94"/>
      <c r="D28" s="81" t="s">
        <v>503</v>
      </c>
      <c r="E28" s="83">
        <v>4514</v>
      </c>
      <c r="F28" s="86">
        <v>188</v>
      </c>
      <c r="G28" s="86">
        <v>14080</v>
      </c>
      <c r="H28" s="86">
        <v>62</v>
      </c>
      <c r="I28" s="110">
        <v>17375</v>
      </c>
      <c r="J28" s="110">
        <v>25</v>
      </c>
      <c r="K28" s="110">
        <v>14972</v>
      </c>
      <c r="L28" s="110">
        <v>14998</v>
      </c>
      <c r="M28" s="112">
        <v>18.920000000000002</v>
      </c>
      <c r="N28" s="114" t="s">
        <v>561</v>
      </c>
      <c r="O28" s="109"/>
      <c r="P28" s="108">
        <v>58</v>
      </c>
      <c r="Q28" s="106"/>
    </row>
    <row r="29" spans="1:17" ht="20.100000000000001" customHeight="1">
      <c r="A29" s="89"/>
      <c r="B29" s="90"/>
      <c r="C29" s="94">
        <v>581</v>
      </c>
      <c r="D29" s="81" t="s">
        <v>504</v>
      </c>
      <c r="E29" s="83">
        <v>3781</v>
      </c>
      <c r="F29" s="86">
        <v>22</v>
      </c>
      <c r="G29" s="86">
        <v>7387</v>
      </c>
      <c r="H29" s="86">
        <v>35</v>
      </c>
      <c r="I29" s="110">
        <v>10106</v>
      </c>
      <c r="J29" s="110">
        <v>24</v>
      </c>
      <c r="K29" s="110">
        <v>7127</v>
      </c>
      <c r="L29" s="110">
        <v>7150</v>
      </c>
      <c r="M29" s="112">
        <v>6.87</v>
      </c>
      <c r="N29" s="114" t="s">
        <v>562</v>
      </c>
      <c r="O29" s="109">
        <v>581</v>
      </c>
      <c r="P29" s="105"/>
      <c r="Q29" s="106"/>
    </row>
    <row r="30" spans="1:17" ht="10.5" customHeight="1">
      <c r="A30" s="89"/>
      <c r="B30" s="90"/>
      <c r="C30" s="94">
        <v>582</v>
      </c>
      <c r="D30" s="81" t="s">
        <v>505</v>
      </c>
      <c r="E30" s="83">
        <v>733</v>
      </c>
      <c r="F30" s="86">
        <v>166</v>
      </c>
      <c r="G30" s="86">
        <v>6694</v>
      </c>
      <c r="H30" s="86">
        <v>27</v>
      </c>
      <c r="I30" s="110">
        <v>7269</v>
      </c>
      <c r="J30" s="110">
        <v>2</v>
      </c>
      <c r="K30" s="110">
        <v>7846</v>
      </c>
      <c r="L30" s="110">
        <v>7847</v>
      </c>
      <c r="M30" s="112">
        <v>32.54</v>
      </c>
      <c r="N30" s="114" t="s">
        <v>563</v>
      </c>
      <c r="O30" s="109">
        <v>582</v>
      </c>
      <c r="P30" s="105"/>
      <c r="Q30" s="106"/>
    </row>
    <row r="31" spans="1:17" ht="24.95" customHeight="1">
      <c r="A31" s="89"/>
      <c r="B31" s="93">
        <v>59</v>
      </c>
      <c r="C31" s="94"/>
      <c r="D31" s="81" t="s">
        <v>506</v>
      </c>
      <c r="E31" s="83">
        <v>5542</v>
      </c>
      <c r="F31" s="86">
        <v>32</v>
      </c>
      <c r="G31" s="86">
        <v>35625</v>
      </c>
      <c r="H31" s="86">
        <v>17</v>
      </c>
      <c r="I31" s="110">
        <v>50794</v>
      </c>
      <c r="J31" s="110">
        <v>43</v>
      </c>
      <c r="K31" s="110">
        <v>35381</v>
      </c>
      <c r="L31" s="110">
        <v>35424</v>
      </c>
      <c r="M31" s="112">
        <v>-0.45</v>
      </c>
      <c r="N31" s="114" t="s">
        <v>564</v>
      </c>
      <c r="O31" s="109"/>
      <c r="P31" s="108">
        <v>59</v>
      </c>
      <c r="Q31" s="106"/>
    </row>
    <row r="32" spans="1:17" ht="10.5" customHeight="1">
      <c r="A32" s="89"/>
      <c r="B32" s="90"/>
      <c r="C32" s="94">
        <v>591</v>
      </c>
      <c r="D32" s="81" t="s">
        <v>507</v>
      </c>
      <c r="E32" s="83">
        <v>4369</v>
      </c>
      <c r="F32" s="86">
        <v>22</v>
      </c>
      <c r="G32" s="86">
        <v>32492</v>
      </c>
      <c r="H32" s="86">
        <v>13</v>
      </c>
      <c r="I32" s="110">
        <v>45808</v>
      </c>
      <c r="J32" s="110">
        <v>28</v>
      </c>
      <c r="K32" s="110">
        <v>32656</v>
      </c>
      <c r="L32" s="110">
        <v>32684</v>
      </c>
      <c r="M32" s="112">
        <v>-0.37</v>
      </c>
      <c r="N32" s="114" t="s">
        <v>565</v>
      </c>
      <c r="O32" s="109">
        <v>591</v>
      </c>
      <c r="P32" s="105"/>
      <c r="Q32" s="106"/>
    </row>
    <row r="33" spans="1:17" ht="10.5" customHeight="1">
      <c r="A33" s="89"/>
      <c r="B33" s="90"/>
      <c r="C33" s="94">
        <v>592</v>
      </c>
      <c r="D33" s="81" t="s">
        <v>508</v>
      </c>
      <c r="E33" s="83">
        <v>1173</v>
      </c>
      <c r="F33" s="86">
        <v>9</v>
      </c>
      <c r="G33" s="86">
        <v>3133</v>
      </c>
      <c r="H33" s="86">
        <v>4</v>
      </c>
      <c r="I33" s="110">
        <v>4986</v>
      </c>
      <c r="J33" s="110">
        <v>15</v>
      </c>
      <c r="K33" s="110">
        <v>2725</v>
      </c>
      <c r="L33" s="110">
        <v>2741</v>
      </c>
      <c r="M33" s="112">
        <v>-1.4</v>
      </c>
      <c r="N33" s="114" t="s">
        <v>566</v>
      </c>
      <c r="O33" s="109">
        <v>592</v>
      </c>
      <c r="P33" s="105"/>
      <c r="Q33" s="106"/>
    </row>
    <row r="34" spans="1:17" ht="10.5" customHeight="1">
      <c r="A34" s="89"/>
      <c r="B34" s="93">
        <v>60</v>
      </c>
      <c r="C34" s="94"/>
      <c r="D34" s="81" t="s">
        <v>509</v>
      </c>
      <c r="E34" s="83">
        <v>275</v>
      </c>
      <c r="F34" s="86">
        <v>0</v>
      </c>
      <c r="G34" s="86">
        <v>8341</v>
      </c>
      <c r="H34" s="86">
        <v>0</v>
      </c>
      <c r="I34" s="110">
        <v>13739</v>
      </c>
      <c r="J34" s="110">
        <v>20</v>
      </c>
      <c r="K34" s="110">
        <v>7420</v>
      </c>
      <c r="L34" s="110">
        <v>7440</v>
      </c>
      <c r="M34" s="112">
        <v>2.76</v>
      </c>
      <c r="N34" s="114" t="s">
        <v>567</v>
      </c>
      <c r="O34" s="109"/>
      <c r="P34" s="108">
        <v>60</v>
      </c>
      <c r="Q34" s="106"/>
    </row>
    <row r="35" spans="1:17" ht="10.5" customHeight="1">
      <c r="A35" s="89"/>
      <c r="B35" s="90"/>
      <c r="C35" s="94">
        <v>601</v>
      </c>
      <c r="D35" s="81" t="s">
        <v>510</v>
      </c>
      <c r="E35" s="83">
        <v>185</v>
      </c>
      <c r="F35" s="86">
        <v>0</v>
      </c>
      <c r="G35" s="86">
        <v>477</v>
      </c>
      <c r="H35" s="86">
        <v>0</v>
      </c>
      <c r="I35" s="110">
        <v>599</v>
      </c>
      <c r="J35" s="110">
        <v>20</v>
      </c>
      <c r="K35" s="110">
        <v>414</v>
      </c>
      <c r="L35" s="110">
        <v>434</v>
      </c>
      <c r="M35" s="112">
        <v>-2.11</v>
      </c>
      <c r="N35" s="114" t="s">
        <v>568</v>
      </c>
      <c r="O35" s="109">
        <v>601</v>
      </c>
      <c r="P35" s="105"/>
      <c r="Q35" s="106"/>
    </row>
    <row r="36" spans="1:17" ht="10.5" customHeight="1">
      <c r="A36" s="89"/>
      <c r="B36" s="90"/>
      <c r="C36" s="94">
        <v>602</v>
      </c>
      <c r="D36" s="81" t="s">
        <v>511</v>
      </c>
      <c r="E36" s="83">
        <v>90</v>
      </c>
      <c r="F36" s="86">
        <v>0</v>
      </c>
      <c r="G36" s="86">
        <v>7864</v>
      </c>
      <c r="H36" s="86">
        <v>0</v>
      </c>
      <c r="I36" s="110">
        <v>13140</v>
      </c>
      <c r="J36" s="110">
        <v>0</v>
      </c>
      <c r="K36" s="110">
        <v>7005</v>
      </c>
      <c r="L36" s="110">
        <v>7006</v>
      </c>
      <c r="M36" s="112">
        <v>3.07</v>
      </c>
      <c r="N36" s="114" t="s">
        <v>569</v>
      </c>
      <c r="O36" s="109">
        <v>602</v>
      </c>
      <c r="P36" s="105"/>
      <c r="Q36" s="106"/>
    </row>
    <row r="37" spans="1:17" ht="10.5" customHeight="1">
      <c r="A37" s="89"/>
      <c r="B37" s="93">
        <v>61</v>
      </c>
      <c r="C37" s="94"/>
      <c r="D37" s="81" t="s">
        <v>512</v>
      </c>
      <c r="E37" s="83">
        <v>1039</v>
      </c>
      <c r="F37" s="86">
        <v>65</v>
      </c>
      <c r="G37" s="86">
        <v>68711</v>
      </c>
      <c r="H37" s="86">
        <v>47</v>
      </c>
      <c r="I37" s="110">
        <v>84148</v>
      </c>
      <c r="J37" s="110">
        <v>60</v>
      </c>
      <c r="K37" s="110">
        <v>60020</v>
      </c>
      <c r="L37" s="110">
        <v>60080</v>
      </c>
      <c r="M37" s="112">
        <v>-0.1</v>
      </c>
      <c r="N37" s="114" t="s">
        <v>570</v>
      </c>
      <c r="O37" s="109"/>
      <c r="P37" s="108">
        <v>61</v>
      </c>
      <c r="Q37" s="106"/>
    </row>
    <row r="38" spans="1:17" ht="10.5" customHeight="1">
      <c r="A38" s="89"/>
      <c r="B38" s="90"/>
      <c r="C38" s="94">
        <v>610</v>
      </c>
      <c r="D38" s="81" t="s">
        <v>513</v>
      </c>
      <c r="E38" s="83">
        <v>1039</v>
      </c>
      <c r="F38" s="86">
        <v>65</v>
      </c>
      <c r="G38" s="86">
        <v>68711</v>
      </c>
      <c r="H38" s="86">
        <v>47</v>
      </c>
      <c r="I38" s="110">
        <v>84148</v>
      </c>
      <c r="J38" s="110">
        <v>60</v>
      </c>
      <c r="K38" s="110">
        <v>60020</v>
      </c>
      <c r="L38" s="110">
        <v>60080</v>
      </c>
      <c r="M38" s="112">
        <v>-0.1</v>
      </c>
      <c r="N38" s="114" t="s">
        <v>571</v>
      </c>
      <c r="O38" s="109">
        <v>610</v>
      </c>
      <c r="P38" s="105"/>
      <c r="Q38" s="106"/>
    </row>
    <row r="39" spans="1:17" ht="10.5" customHeight="1">
      <c r="A39" s="89"/>
      <c r="B39" s="93">
        <v>62</v>
      </c>
      <c r="C39" s="94"/>
      <c r="D39" s="81" t="s">
        <v>514</v>
      </c>
      <c r="E39" s="83">
        <v>7533</v>
      </c>
      <c r="F39" s="86">
        <v>810</v>
      </c>
      <c r="G39" s="86">
        <v>56445</v>
      </c>
      <c r="H39" s="86">
        <v>672</v>
      </c>
      <c r="I39" s="110">
        <v>77159</v>
      </c>
      <c r="J39" s="110">
        <v>669</v>
      </c>
      <c r="K39" s="110">
        <v>66917</v>
      </c>
      <c r="L39" s="110">
        <v>67586</v>
      </c>
      <c r="M39" s="112">
        <v>24.23</v>
      </c>
      <c r="N39" s="114" t="s">
        <v>572</v>
      </c>
      <c r="O39" s="109"/>
      <c r="P39" s="108">
        <v>62</v>
      </c>
      <c r="Q39" s="106"/>
    </row>
    <row r="40" spans="1:17" ht="10.5" customHeight="1">
      <c r="A40" s="89"/>
      <c r="B40" s="90"/>
      <c r="C40" s="94">
        <v>620</v>
      </c>
      <c r="D40" s="81" t="s">
        <v>515</v>
      </c>
      <c r="E40" s="83">
        <v>7533</v>
      </c>
      <c r="F40" s="86">
        <v>810</v>
      </c>
      <c r="G40" s="86">
        <v>56445</v>
      </c>
      <c r="H40" s="86">
        <v>672</v>
      </c>
      <c r="I40" s="110">
        <v>77159</v>
      </c>
      <c r="J40" s="110">
        <v>669</v>
      </c>
      <c r="K40" s="110">
        <v>66917</v>
      </c>
      <c r="L40" s="110">
        <v>67586</v>
      </c>
      <c r="M40" s="112">
        <v>24.23</v>
      </c>
      <c r="N40" s="114" t="s">
        <v>573</v>
      </c>
      <c r="O40" s="109">
        <v>620</v>
      </c>
      <c r="P40" s="105"/>
      <c r="Q40" s="106"/>
    </row>
    <row r="41" spans="1:17" ht="10.5" customHeight="1">
      <c r="A41" s="89"/>
      <c r="B41" s="93">
        <v>63</v>
      </c>
      <c r="C41" s="94"/>
      <c r="D41" s="81" t="s">
        <v>516</v>
      </c>
      <c r="E41" s="83">
        <v>9168</v>
      </c>
      <c r="F41" s="86">
        <v>267</v>
      </c>
      <c r="G41" s="86">
        <v>125832</v>
      </c>
      <c r="H41" s="86">
        <v>251</v>
      </c>
      <c r="I41" s="110">
        <v>144144</v>
      </c>
      <c r="J41" s="110">
        <v>430</v>
      </c>
      <c r="K41" s="110">
        <v>129291</v>
      </c>
      <c r="L41" s="110">
        <v>129722</v>
      </c>
      <c r="M41" s="112">
        <v>12.56</v>
      </c>
      <c r="N41" s="114" t="s">
        <v>574</v>
      </c>
      <c r="O41" s="109"/>
      <c r="P41" s="108">
        <v>63</v>
      </c>
      <c r="Q41" s="106"/>
    </row>
    <row r="42" spans="1:17" ht="24.95" customHeight="1">
      <c r="A42" s="89"/>
      <c r="B42" s="90"/>
      <c r="C42" s="94">
        <v>631</v>
      </c>
      <c r="D42" s="81" t="s">
        <v>517</v>
      </c>
      <c r="E42" s="83">
        <v>3354</v>
      </c>
      <c r="F42" s="86">
        <v>288</v>
      </c>
      <c r="G42" s="86">
        <v>87869</v>
      </c>
      <c r="H42" s="86">
        <v>221</v>
      </c>
      <c r="I42" s="110">
        <v>99134</v>
      </c>
      <c r="J42" s="110">
        <v>354</v>
      </c>
      <c r="K42" s="110">
        <v>91313</v>
      </c>
      <c r="L42" s="110">
        <v>91667</v>
      </c>
      <c r="M42" s="112">
        <v>11.8</v>
      </c>
      <c r="N42" s="114" t="s">
        <v>575</v>
      </c>
      <c r="O42" s="109">
        <v>631</v>
      </c>
      <c r="P42" s="105"/>
      <c r="Q42" s="106"/>
    </row>
    <row r="43" spans="1:17" ht="10.5" customHeight="1">
      <c r="A43" s="89"/>
      <c r="B43" s="90"/>
      <c r="C43" s="94">
        <v>639</v>
      </c>
      <c r="D43" s="81" t="s">
        <v>518</v>
      </c>
      <c r="E43" s="83">
        <v>5814</v>
      </c>
      <c r="F43" s="86">
        <v>-21</v>
      </c>
      <c r="G43" s="86">
        <v>37963</v>
      </c>
      <c r="H43" s="86">
        <v>30</v>
      </c>
      <c r="I43" s="110">
        <v>45011</v>
      </c>
      <c r="J43" s="110">
        <v>76</v>
      </c>
      <c r="K43" s="110">
        <v>37978</v>
      </c>
      <c r="L43" s="110">
        <v>38055</v>
      </c>
      <c r="M43" s="112">
        <v>14.44</v>
      </c>
      <c r="N43" s="114" t="s">
        <v>576</v>
      </c>
      <c r="O43" s="109">
        <v>639</v>
      </c>
      <c r="P43" s="105"/>
      <c r="Q43" s="106"/>
    </row>
    <row r="44" spans="1:17" ht="14.1" customHeight="1">
      <c r="A44" s="92" t="s">
        <v>538</v>
      </c>
      <c r="B44" s="90"/>
      <c r="C44" s="94"/>
      <c r="D44" s="82" t="s">
        <v>519</v>
      </c>
      <c r="E44" s="84">
        <v>52368</v>
      </c>
      <c r="F44" s="87">
        <v>2384</v>
      </c>
      <c r="G44" s="87">
        <v>623896</v>
      </c>
      <c r="H44" s="87">
        <v>437</v>
      </c>
      <c r="I44" s="111">
        <v>1085013</v>
      </c>
      <c r="J44" s="111">
        <v>1081</v>
      </c>
      <c r="K44" s="111">
        <v>623045</v>
      </c>
      <c r="L44" s="111">
        <v>624126</v>
      </c>
      <c r="M44" s="113">
        <v>6.86</v>
      </c>
      <c r="N44" s="115" t="s">
        <v>577</v>
      </c>
      <c r="O44" s="109"/>
      <c r="P44" s="105"/>
      <c r="Q44" s="107" t="s">
        <v>538</v>
      </c>
    </row>
    <row r="45" spans="1:17" ht="10.5" customHeight="1">
      <c r="A45" s="89"/>
      <c r="B45" s="93">
        <v>64</v>
      </c>
      <c r="C45" s="94"/>
      <c r="D45" s="81" t="s">
        <v>520</v>
      </c>
      <c r="E45" s="83">
        <v>41867</v>
      </c>
      <c r="F45" s="86">
        <v>1431</v>
      </c>
      <c r="G45" s="86">
        <v>411864</v>
      </c>
      <c r="H45" s="86">
        <v>325</v>
      </c>
      <c r="I45" s="110">
        <v>665567</v>
      </c>
      <c r="J45" s="110">
        <v>382</v>
      </c>
      <c r="K45" s="110">
        <v>403212</v>
      </c>
      <c r="L45" s="110">
        <v>403594</v>
      </c>
      <c r="M45" s="112">
        <v>5.12</v>
      </c>
      <c r="N45" s="114" t="s">
        <v>578</v>
      </c>
      <c r="O45" s="109"/>
      <c r="P45" s="108">
        <v>64</v>
      </c>
      <c r="Q45" s="106"/>
    </row>
    <row r="46" spans="1:17" ht="10.5" customHeight="1">
      <c r="A46" s="89"/>
      <c r="B46" s="90"/>
      <c r="C46" s="94">
        <v>641</v>
      </c>
      <c r="D46" s="81" t="s">
        <v>521</v>
      </c>
      <c r="E46" s="83">
        <v>4912</v>
      </c>
      <c r="F46" s="86">
        <v>80</v>
      </c>
      <c r="G46" s="86">
        <v>342291</v>
      </c>
      <c r="H46" s="86">
        <v>6</v>
      </c>
      <c r="I46" s="110">
        <v>371602</v>
      </c>
      <c r="J46" s="110">
        <v>-385</v>
      </c>
      <c r="K46" s="110">
        <v>334770</v>
      </c>
      <c r="L46" s="110">
        <v>334385</v>
      </c>
      <c r="M46" s="112">
        <v>3.66</v>
      </c>
      <c r="N46" s="114" t="s">
        <v>579</v>
      </c>
      <c r="O46" s="109">
        <v>641</v>
      </c>
      <c r="P46" s="105"/>
      <c r="Q46" s="106"/>
    </row>
    <row r="47" spans="1:17" ht="10.5" customHeight="1">
      <c r="A47" s="89"/>
      <c r="B47" s="90"/>
      <c r="C47" s="94">
        <v>642</v>
      </c>
      <c r="D47" s="81" t="s">
        <v>522</v>
      </c>
      <c r="E47" s="83">
        <v>65</v>
      </c>
      <c r="F47" s="88">
        <v>0</v>
      </c>
      <c r="G47" s="86">
        <v>12524</v>
      </c>
      <c r="H47" s="88">
        <v>0</v>
      </c>
      <c r="I47" s="110">
        <v>49815</v>
      </c>
      <c r="J47" s="116">
        <v>0</v>
      </c>
      <c r="K47" s="110">
        <v>16177</v>
      </c>
      <c r="L47" s="110">
        <v>16177</v>
      </c>
      <c r="M47" s="112">
        <v>-7.98</v>
      </c>
      <c r="N47" s="114" t="s">
        <v>580</v>
      </c>
      <c r="O47" s="109">
        <v>642</v>
      </c>
      <c r="P47" s="105"/>
      <c r="Q47" s="106"/>
    </row>
    <row r="48" spans="1:17" ht="10.5" customHeight="1">
      <c r="A48" s="89"/>
      <c r="B48" s="90"/>
      <c r="C48" s="94">
        <v>643</v>
      </c>
      <c r="D48" s="81" t="s">
        <v>523</v>
      </c>
      <c r="E48" s="83">
        <v>82</v>
      </c>
      <c r="F48" s="88">
        <v>0</v>
      </c>
      <c r="G48" s="86">
        <v>456</v>
      </c>
      <c r="H48" s="88">
        <v>0</v>
      </c>
      <c r="I48" s="110">
        <v>783</v>
      </c>
      <c r="J48" s="116">
        <v>0</v>
      </c>
      <c r="K48" s="110">
        <v>546</v>
      </c>
      <c r="L48" s="110">
        <v>546</v>
      </c>
      <c r="M48" s="112">
        <v>21.64</v>
      </c>
      <c r="N48" s="114" t="s">
        <v>581</v>
      </c>
      <c r="O48" s="109">
        <v>643</v>
      </c>
      <c r="P48" s="105"/>
      <c r="Q48" s="106"/>
    </row>
    <row r="49" spans="1:17" ht="10.5" customHeight="1">
      <c r="A49" s="89"/>
      <c r="B49" s="90"/>
      <c r="C49" s="94">
        <v>649</v>
      </c>
      <c r="D49" s="81" t="s">
        <v>524</v>
      </c>
      <c r="E49" s="83">
        <v>36808</v>
      </c>
      <c r="F49" s="86">
        <v>1351</v>
      </c>
      <c r="G49" s="86">
        <v>56594</v>
      </c>
      <c r="H49" s="86">
        <v>319</v>
      </c>
      <c r="I49" s="110">
        <v>243366</v>
      </c>
      <c r="J49" s="110">
        <v>766</v>
      </c>
      <c r="K49" s="110">
        <v>51719</v>
      </c>
      <c r="L49" s="110">
        <v>52485</v>
      </c>
      <c r="M49" s="112">
        <v>21.15</v>
      </c>
      <c r="N49" s="114" t="s">
        <v>582</v>
      </c>
      <c r="O49" s="109">
        <v>649</v>
      </c>
      <c r="P49" s="105"/>
      <c r="Q49" s="106"/>
    </row>
    <row r="50" spans="1:17" ht="10.5" customHeight="1">
      <c r="A50" s="89"/>
      <c r="B50" s="93">
        <v>65</v>
      </c>
      <c r="C50" s="94"/>
      <c r="D50" s="81" t="s">
        <v>525</v>
      </c>
      <c r="E50" s="83">
        <v>970</v>
      </c>
      <c r="F50" s="86">
        <v>2</v>
      </c>
      <c r="G50" s="86">
        <v>103803</v>
      </c>
      <c r="H50" s="86">
        <v>-238</v>
      </c>
      <c r="I50" s="110">
        <v>254649</v>
      </c>
      <c r="J50" s="118">
        <v>0</v>
      </c>
      <c r="K50" s="110">
        <v>121734</v>
      </c>
      <c r="L50" s="110">
        <v>121734</v>
      </c>
      <c r="M50" s="112">
        <v>11.25</v>
      </c>
      <c r="N50" s="114" t="s">
        <v>583</v>
      </c>
      <c r="O50" s="109"/>
      <c r="P50" s="108">
        <v>65</v>
      </c>
      <c r="Q50" s="106"/>
    </row>
    <row r="51" spans="1:17" ht="10.5" customHeight="1">
      <c r="A51" s="89"/>
      <c r="B51" s="90"/>
      <c r="C51" s="94">
        <v>651</v>
      </c>
      <c r="D51" s="81" t="s">
        <v>526</v>
      </c>
      <c r="E51" s="83">
        <v>199</v>
      </c>
      <c r="F51" s="88">
        <v>0</v>
      </c>
      <c r="G51" s="86">
        <v>66112</v>
      </c>
      <c r="H51" s="88">
        <v>0</v>
      </c>
      <c r="I51" s="110">
        <v>214349</v>
      </c>
      <c r="J51" s="116">
        <v>0</v>
      </c>
      <c r="K51" s="110">
        <v>70004</v>
      </c>
      <c r="L51" s="110">
        <v>70004</v>
      </c>
      <c r="M51" s="112">
        <v>9.68</v>
      </c>
      <c r="N51" s="114" t="s">
        <v>584</v>
      </c>
      <c r="O51" s="109">
        <v>651</v>
      </c>
      <c r="P51" s="105"/>
      <c r="Q51" s="106"/>
    </row>
    <row r="52" spans="1:17" ht="10.5" customHeight="1">
      <c r="A52" s="89"/>
      <c r="B52" s="90"/>
      <c r="C52" s="94">
        <v>652</v>
      </c>
      <c r="D52" s="81" t="s">
        <v>527</v>
      </c>
      <c r="E52" s="83">
        <v>186</v>
      </c>
      <c r="F52" s="86">
        <v>2</v>
      </c>
      <c r="G52" s="86">
        <v>20048</v>
      </c>
      <c r="H52" s="86">
        <v>-238</v>
      </c>
      <c r="I52" s="110">
        <v>22893</v>
      </c>
      <c r="J52" s="116">
        <v>0</v>
      </c>
      <c r="K52" s="110">
        <v>32467</v>
      </c>
      <c r="L52" s="110">
        <v>32467</v>
      </c>
      <c r="M52" s="112">
        <v>7.66</v>
      </c>
      <c r="N52" s="114" t="s">
        <v>585</v>
      </c>
      <c r="O52" s="109">
        <v>652</v>
      </c>
      <c r="P52" s="105"/>
      <c r="Q52" s="106"/>
    </row>
    <row r="53" spans="1:17" ht="10.5" customHeight="1">
      <c r="A53" s="89"/>
      <c r="B53" s="90"/>
      <c r="C53" s="94">
        <v>653</v>
      </c>
      <c r="D53" s="81" t="s">
        <v>528</v>
      </c>
      <c r="E53" s="83">
        <v>4</v>
      </c>
      <c r="F53" s="88">
        <v>0</v>
      </c>
      <c r="G53" s="86">
        <v>3647</v>
      </c>
      <c r="H53" s="88">
        <v>0</v>
      </c>
      <c r="I53" s="110">
        <v>3960</v>
      </c>
      <c r="J53" s="116">
        <v>0</v>
      </c>
      <c r="K53" s="110">
        <v>2932</v>
      </c>
      <c r="L53" s="110">
        <v>2932</v>
      </c>
      <c r="M53" s="112">
        <v>55.53</v>
      </c>
      <c r="N53" s="114" t="s">
        <v>586</v>
      </c>
      <c r="O53" s="109">
        <v>653</v>
      </c>
      <c r="P53" s="105"/>
      <c r="Q53" s="106"/>
    </row>
    <row r="54" spans="1:17" ht="10.5" customHeight="1">
      <c r="A54" s="89"/>
      <c r="B54" s="90"/>
      <c r="C54" s="94">
        <v>654</v>
      </c>
      <c r="D54" s="81" t="s">
        <v>529</v>
      </c>
      <c r="E54" s="119">
        <v>0</v>
      </c>
      <c r="F54" s="88">
        <v>0</v>
      </c>
      <c r="G54" s="88">
        <v>0</v>
      </c>
      <c r="H54" s="88">
        <v>0</v>
      </c>
      <c r="I54" s="116">
        <v>0</v>
      </c>
      <c r="J54" s="116">
        <v>0</v>
      </c>
      <c r="K54" s="116">
        <v>0</v>
      </c>
      <c r="L54" s="116">
        <v>0</v>
      </c>
      <c r="M54" s="120" t="s">
        <v>587</v>
      </c>
      <c r="N54" s="114" t="s">
        <v>588</v>
      </c>
      <c r="O54" s="109">
        <v>654</v>
      </c>
      <c r="P54" s="105"/>
      <c r="Q54" s="106"/>
    </row>
    <row r="55" spans="1:17" ht="10.5" customHeight="1">
      <c r="A55" s="89"/>
      <c r="B55" s="90"/>
      <c r="C55" s="94">
        <v>655</v>
      </c>
      <c r="D55" s="81" t="s">
        <v>530</v>
      </c>
      <c r="E55" s="83">
        <v>581</v>
      </c>
      <c r="F55" s="86">
        <v>0</v>
      </c>
      <c r="G55" s="86">
        <v>13996</v>
      </c>
      <c r="H55" s="86">
        <v>0</v>
      </c>
      <c r="I55" s="110">
        <v>13448</v>
      </c>
      <c r="J55" s="118">
        <v>0</v>
      </c>
      <c r="K55" s="110">
        <v>16331</v>
      </c>
      <c r="L55" s="110">
        <v>16331</v>
      </c>
      <c r="M55" s="112">
        <v>20.49</v>
      </c>
      <c r="N55" s="114" t="s">
        <v>589</v>
      </c>
      <c r="O55" s="109">
        <v>655</v>
      </c>
      <c r="P55" s="105"/>
      <c r="Q55" s="106"/>
    </row>
    <row r="56" spans="1:17" ht="20.100000000000001" customHeight="1">
      <c r="A56" s="89"/>
      <c r="B56" s="93">
        <v>66</v>
      </c>
      <c r="C56" s="94"/>
      <c r="D56" s="81" t="s">
        <v>531</v>
      </c>
      <c r="E56" s="83">
        <v>9531</v>
      </c>
      <c r="F56" s="86">
        <v>951</v>
      </c>
      <c r="G56" s="86">
        <v>108228</v>
      </c>
      <c r="H56" s="86">
        <v>350</v>
      </c>
      <c r="I56" s="110">
        <v>164796</v>
      </c>
      <c r="J56" s="110">
        <v>699</v>
      </c>
      <c r="K56" s="110">
        <v>98100</v>
      </c>
      <c r="L56" s="110">
        <v>98799</v>
      </c>
      <c r="M56" s="112">
        <v>8.94</v>
      </c>
      <c r="N56" s="114" t="s">
        <v>590</v>
      </c>
      <c r="O56" s="109"/>
      <c r="P56" s="108">
        <v>66</v>
      </c>
      <c r="Q56" s="106"/>
    </row>
    <row r="57" spans="1:17" ht="10.5" customHeight="1">
      <c r="A57" s="89"/>
      <c r="B57" s="90"/>
      <c r="C57" s="94">
        <v>661</v>
      </c>
      <c r="D57" s="81" t="s">
        <v>532</v>
      </c>
      <c r="E57" s="83">
        <v>790</v>
      </c>
      <c r="F57" s="88">
        <v>0</v>
      </c>
      <c r="G57" s="86">
        <v>37428</v>
      </c>
      <c r="H57" s="86">
        <v>336</v>
      </c>
      <c r="I57" s="110">
        <v>38931</v>
      </c>
      <c r="J57" s="116">
        <v>0</v>
      </c>
      <c r="K57" s="110">
        <v>34110</v>
      </c>
      <c r="L57" s="110">
        <v>34110</v>
      </c>
      <c r="M57" s="112">
        <v>7.29</v>
      </c>
      <c r="N57" s="114" t="s">
        <v>591</v>
      </c>
      <c r="O57" s="109">
        <v>661</v>
      </c>
      <c r="P57" s="105"/>
      <c r="Q57" s="106"/>
    </row>
    <row r="58" spans="1:17" ht="10.5" customHeight="1">
      <c r="A58" s="89"/>
      <c r="B58" s="90"/>
      <c r="C58" s="94">
        <v>662</v>
      </c>
      <c r="D58" s="81" t="s">
        <v>533</v>
      </c>
      <c r="E58" s="83">
        <v>49</v>
      </c>
      <c r="F58" s="88">
        <v>0</v>
      </c>
      <c r="G58" s="86">
        <v>3950</v>
      </c>
      <c r="H58" s="88">
        <v>0</v>
      </c>
      <c r="I58" s="110">
        <v>3660</v>
      </c>
      <c r="J58" s="116">
        <v>0</v>
      </c>
      <c r="K58" s="110">
        <v>3209</v>
      </c>
      <c r="L58" s="110">
        <v>3209</v>
      </c>
      <c r="M58" s="112">
        <v>-2.0299999999999998</v>
      </c>
      <c r="N58" s="114" t="s">
        <v>592</v>
      </c>
      <c r="O58" s="109">
        <v>662</v>
      </c>
      <c r="P58" s="105"/>
      <c r="Q58" s="106"/>
    </row>
    <row r="59" spans="1:17" ht="10.5" customHeight="1">
      <c r="A59" s="89"/>
      <c r="B59" s="90"/>
      <c r="C59" s="94">
        <v>664</v>
      </c>
      <c r="D59" s="81" t="s">
        <v>534</v>
      </c>
      <c r="E59" s="83">
        <v>62</v>
      </c>
      <c r="F59" s="86">
        <v>922</v>
      </c>
      <c r="G59" s="86">
        <v>12014</v>
      </c>
      <c r="H59" s="88">
        <v>0</v>
      </c>
      <c r="I59" s="110">
        <v>14350</v>
      </c>
      <c r="J59" s="116">
        <v>0</v>
      </c>
      <c r="K59" s="110">
        <v>12411</v>
      </c>
      <c r="L59" s="110">
        <v>12411</v>
      </c>
      <c r="M59" s="112">
        <v>14.98</v>
      </c>
      <c r="N59" s="114" t="s">
        <v>593</v>
      </c>
      <c r="O59" s="109">
        <v>664</v>
      </c>
      <c r="P59" s="105"/>
      <c r="Q59" s="106"/>
    </row>
    <row r="60" spans="1:17" ht="10.5" customHeight="1">
      <c r="A60" s="89"/>
      <c r="B60" s="90"/>
      <c r="C60" s="94">
        <v>669</v>
      </c>
      <c r="D60" s="81" t="s">
        <v>535</v>
      </c>
      <c r="E60" s="83">
        <v>8630</v>
      </c>
      <c r="F60" s="86">
        <v>29</v>
      </c>
      <c r="G60" s="86">
        <v>54836</v>
      </c>
      <c r="H60" s="86">
        <v>13</v>
      </c>
      <c r="I60" s="110">
        <v>107856</v>
      </c>
      <c r="J60" s="110">
        <v>699</v>
      </c>
      <c r="K60" s="110">
        <v>48370</v>
      </c>
      <c r="L60" s="110">
        <v>49069</v>
      </c>
      <c r="M60" s="112">
        <v>9.4499999999999993</v>
      </c>
      <c r="N60" s="114" t="s">
        <v>594</v>
      </c>
      <c r="O60" s="109">
        <v>669</v>
      </c>
      <c r="P60" s="105"/>
      <c r="Q60" s="106"/>
    </row>
    <row r="61" spans="1:17" ht="5.0999999999999996" customHeight="1" thickBot="1">
      <c r="A61" s="23"/>
      <c r="B61" s="25"/>
      <c r="C61" s="25"/>
      <c r="D61" s="13"/>
      <c r="E61" s="17"/>
      <c r="F61" s="9"/>
      <c r="G61" s="9"/>
      <c r="H61" s="15"/>
      <c r="I61" s="13"/>
      <c r="J61" s="11"/>
      <c r="K61" s="11"/>
      <c r="L61" s="11"/>
      <c r="M61" s="37"/>
      <c r="N61" s="39"/>
      <c r="O61" s="9"/>
      <c r="P61" s="9"/>
      <c r="Q61" s="7"/>
    </row>
    <row r="63" spans="1:17" ht="15" customHeight="1"/>
  </sheetData>
  <mergeCells count="12"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0" orientation="portrait" useFirstPageNumber="1" horizontalDpi="4294967292" r:id="rId1"/>
  <headerFooter alignWithMargins="0">
    <oddFooter>&amp;C&amp;10 -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650</v>
      </c>
      <c r="B1" s="48"/>
      <c r="C1" s="48"/>
      <c r="D1" s="48"/>
      <c r="E1" s="48"/>
      <c r="F1" s="48"/>
      <c r="G1" s="48"/>
      <c r="H1" s="48"/>
      <c r="I1" s="47" t="s">
        <v>701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28</v>
      </c>
      <c r="E3" s="21" t="s">
        <v>3</v>
      </c>
      <c r="F3" s="53" t="s">
        <v>29</v>
      </c>
      <c r="G3" s="54"/>
      <c r="H3" s="55"/>
      <c r="I3" s="78" t="s">
        <v>30</v>
      </c>
      <c r="J3" s="78"/>
      <c r="K3" s="78"/>
      <c r="L3" s="78"/>
      <c r="M3" s="79"/>
      <c r="N3" s="75" t="s">
        <v>31</v>
      </c>
      <c r="O3" s="74" t="s">
        <v>32</v>
      </c>
      <c r="P3" s="70" t="s">
        <v>33</v>
      </c>
      <c r="Q3" s="49" t="s">
        <v>34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4.1" customHeight="1">
      <c r="A8" s="92" t="s">
        <v>649</v>
      </c>
      <c r="B8" s="90"/>
      <c r="C8" s="91"/>
      <c r="D8" s="82" t="s">
        <v>648</v>
      </c>
      <c r="E8" s="84">
        <v>49483</v>
      </c>
      <c r="F8" s="87">
        <v>1022</v>
      </c>
      <c r="G8" s="87">
        <v>414624</v>
      </c>
      <c r="H8" s="87">
        <v>1597</v>
      </c>
      <c r="I8" s="111">
        <v>532159</v>
      </c>
      <c r="J8" s="111">
        <v>935</v>
      </c>
      <c r="K8" s="111">
        <v>289146</v>
      </c>
      <c r="L8" s="111">
        <v>290081</v>
      </c>
      <c r="M8" s="113">
        <v>-12.05</v>
      </c>
      <c r="N8" s="115" t="s">
        <v>651</v>
      </c>
      <c r="O8" s="104"/>
      <c r="P8" s="105"/>
      <c r="Q8" s="107" t="s">
        <v>649</v>
      </c>
    </row>
    <row r="9" spans="1:17" ht="10.5" customHeight="1">
      <c r="A9" s="92"/>
      <c r="B9" s="93">
        <v>67</v>
      </c>
      <c r="C9" s="91"/>
      <c r="D9" s="81" t="s">
        <v>596</v>
      </c>
      <c r="E9" s="83">
        <v>19208</v>
      </c>
      <c r="F9" s="86">
        <v>719</v>
      </c>
      <c r="G9" s="86">
        <v>294078</v>
      </c>
      <c r="H9" s="86">
        <v>789</v>
      </c>
      <c r="I9" s="110">
        <v>353850</v>
      </c>
      <c r="J9" s="110">
        <v>514</v>
      </c>
      <c r="K9" s="110">
        <v>194978</v>
      </c>
      <c r="L9" s="110">
        <v>195492</v>
      </c>
      <c r="M9" s="112">
        <v>-3.6</v>
      </c>
      <c r="N9" s="114" t="s">
        <v>652</v>
      </c>
      <c r="O9" s="104"/>
      <c r="P9" s="108">
        <v>67</v>
      </c>
      <c r="Q9" s="107"/>
    </row>
    <row r="10" spans="1:17" ht="10.5" customHeight="1">
      <c r="A10" s="92"/>
      <c r="B10" s="90"/>
      <c r="C10" s="94">
        <v>670</v>
      </c>
      <c r="D10" s="81" t="s">
        <v>597</v>
      </c>
      <c r="E10" s="83">
        <v>19208</v>
      </c>
      <c r="F10" s="86">
        <v>719</v>
      </c>
      <c r="G10" s="86">
        <v>294078</v>
      </c>
      <c r="H10" s="86">
        <v>789</v>
      </c>
      <c r="I10" s="110">
        <v>353850</v>
      </c>
      <c r="J10" s="110">
        <v>514</v>
      </c>
      <c r="K10" s="110">
        <v>194978</v>
      </c>
      <c r="L10" s="110">
        <v>195492</v>
      </c>
      <c r="M10" s="112">
        <v>-3.6</v>
      </c>
      <c r="N10" s="114" t="s">
        <v>653</v>
      </c>
      <c r="O10" s="109">
        <v>670</v>
      </c>
      <c r="P10" s="105"/>
      <c r="Q10" s="107"/>
    </row>
    <row r="11" spans="1:17" ht="10.5" customHeight="1">
      <c r="A11" s="92"/>
      <c r="B11" s="93">
        <v>68</v>
      </c>
      <c r="C11" s="91"/>
      <c r="D11" s="81" t="s">
        <v>598</v>
      </c>
      <c r="E11" s="83">
        <v>30275</v>
      </c>
      <c r="F11" s="86">
        <v>304</v>
      </c>
      <c r="G11" s="86">
        <v>120546</v>
      </c>
      <c r="H11" s="86">
        <v>808</v>
      </c>
      <c r="I11" s="110">
        <v>178309</v>
      </c>
      <c r="J11" s="110">
        <v>420</v>
      </c>
      <c r="K11" s="110">
        <v>94168</v>
      </c>
      <c r="L11" s="110">
        <v>94589</v>
      </c>
      <c r="M11" s="112">
        <v>-25.54</v>
      </c>
      <c r="N11" s="114" t="s">
        <v>654</v>
      </c>
      <c r="O11" s="104"/>
      <c r="P11" s="108">
        <v>68</v>
      </c>
      <c r="Q11" s="107"/>
    </row>
    <row r="12" spans="1:17" ht="10.5" customHeight="1">
      <c r="A12" s="92"/>
      <c r="B12" s="90"/>
      <c r="C12" s="94">
        <v>681</v>
      </c>
      <c r="D12" s="81" t="s">
        <v>599</v>
      </c>
      <c r="E12" s="83">
        <v>29319</v>
      </c>
      <c r="F12" s="86">
        <v>297</v>
      </c>
      <c r="G12" s="86">
        <v>118744</v>
      </c>
      <c r="H12" s="86">
        <v>794</v>
      </c>
      <c r="I12" s="110">
        <v>176010</v>
      </c>
      <c r="J12" s="110">
        <v>379</v>
      </c>
      <c r="K12" s="110">
        <v>92616</v>
      </c>
      <c r="L12" s="110">
        <v>92995</v>
      </c>
      <c r="M12" s="112">
        <v>-26.02</v>
      </c>
      <c r="N12" s="114" t="s">
        <v>655</v>
      </c>
      <c r="O12" s="109">
        <v>681</v>
      </c>
      <c r="P12" s="105"/>
      <c r="Q12" s="107"/>
    </row>
    <row r="13" spans="1:17" ht="10.5" customHeight="1">
      <c r="A13" s="92"/>
      <c r="B13" s="90"/>
      <c r="C13" s="94">
        <v>689</v>
      </c>
      <c r="D13" s="81" t="s">
        <v>600</v>
      </c>
      <c r="E13" s="83">
        <v>956</v>
      </c>
      <c r="F13" s="86">
        <v>6</v>
      </c>
      <c r="G13" s="86">
        <v>1802</v>
      </c>
      <c r="H13" s="86">
        <v>14</v>
      </c>
      <c r="I13" s="110">
        <v>2298</v>
      </c>
      <c r="J13" s="110">
        <v>41</v>
      </c>
      <c r="K13" s="110">
        <v>1552</v>
      </c>
      <c r="L13" s="110">
        <v>1594</v>
      </c>
      <c r="M13" s="112">
        <v>19.02</v>
      </c>
      <c r="N13" s="114" t="s">
        <v>656</v>
      </c>
      <c r="O13" s="109">
        <v>689</v>
      </c>
      <c r="P13" s="105"/>
      <c r="Q13" s="107"/>
    </row>
    <row r="14" spans="1:17" ht="14.1" customHeight="1">
      <c r="A14" s="92" t="s">
        <v>645</v>
      </c>
      <c r="B14" s="90"/>
      <c r="C14" s="91"/>
      <c r="D14" s="82" t="s">
        <v>601</v>
      </c>
      <c r="E14" s="84">
        <v>66566</v>
      </c>
      <c r="F14" s="87">
        <v>1537</v>
      </c>
      <c r="G14" s="87">
        <v>183164</v>
      </c>
      <c r="H14" s="87">
        <v>1514</v>
      </c>
      <c r="I14" s="111">
        <v>278935</v>
      </c>
      <c r="J14" s="111">
        <v>1471</v>
      </c>
      <c r="K14" s="111">
        <v>167754</v>
      </c>
      <c r="L14" s="111">
        <v>169225</v>
      </c>
      <c r="M14" s="113">
        <v>8.23</v>
      </c>
      <c r="N14" s="115" t="s">
        <v>657</v>
      </c>
      <c r="O14" s="104"/>
      <c r="P14" s="105"/>
      <c r="Q14" s="107" t="s">
        <v>645</v>
      </c>
    </row>
    <row r="15" spans="1:17" ht="10.5" customHeight="1">
      <c r="A15" s="92"/>
      <c r="B15" s="93">
        <v>69</v>
      </c>
      <c r="C15" s="91"/>
      <c r="D15" s="81" t="s">
        <v>602</v>
      </c>
      <c r="E15" s="83">
        <v>163</v>
      </c>
      <c r="F15" s="86">
        <v>1</v>
      </c>
      <c r="G15" s="86">
        <v>664</v>
      </c>
      <c r="H15" s="86">
        <v>1</v>
      </c>
      <c r="I15" s="110">
        <v>756</v>
      </c>
      <c r="J15" s="110">
        <v>1</v>
      </c>
      <c r="K15" s="110">
        <v>624</v>
      </c>
      <c r="L15" s="110">
        <v>625</v>
      </c>
      <c r="M15" s="112">
        <v>9.2799999999999994</v>
      </c>
      <c r="N15" s="114" t="s">
        <v>658</v>
      </c>
      <c r="O15" s="104"/>
      <c r="P15" s="108">
        <v>69</v>
      </c>
      <c r="Q15" s="107"/>
    </row>
    <row r="16" spans="1:17" ht="10.5" customHeight="1">
      <c r="A16" s="92"/>
      <c r="B16" s="90"/>
      <c r="C16" s="94">
        <v>691</v>
      </c>
      <c r="D16" s="81" t="s">
        <v>603</v>
      </c>
      <c r="E16" s="83">
        <v>130</v>
      </c>
      <c r="F16" s="86">
        <v>1</v>
      </c>
      <c r="G16" s="86">
        <v>657</v>
      </c>
      <c r="H16" s="86">
        <v>1</v>
      </c>
      <c r="I16" s="110">
        <v>743</v>
      </c>
      <c r="J16" s="110">
        <v>1</v>
      </c>
      <c r="K16" s="110">
        <v>618</v>
      </c>
      <c r="L16" s="110">
        <v>619</v>
      </c>
      <c r="M16" s="112">
        <v>10.16</v>
      </c>
      <c r="N16" s="114" t="s">
        <v>659</v>
      </c>
      <c r="O16" s="109">
        <v>691</v>
      </c>
      <c r="P16" s="105"/>
      <c r="Q16" s="107"/>
    </row>
    <row r="17" spans="1:17" ht="20.100000000000001" customHeight="1">
      <c r="A17" s="92"/>
      <c r="B17" s="90"/>
      <c r="C17" s="94">
        <v>692</v>
      </c>
      <c r="D17" s="81" t="s">
        <v>604</v>
      </c>
      <c r="E17" s="83">
        <v>33</v>
      </c>
      <c r="F17" s="86">
        <v>0</v>
      </c>
      <c r="G17" s="86">
        <v>6</v>
      </c>
      <c r="H17" s="86">
        <v>0</v>
      </c>
      <c r="I17" s="110">
        <v>13</v>
      </c>
      <c r="J17" s="110">
        <v>0</v>
      </c>
      <c r="K17" s="110">
        <v>6</v>
      </c>
      <c r="L17" s="110">
        <v>6</v>
      </c>
      <c r="M17" s="112">
        <v>-39.24</v>
      </c>
      <c r="N17" s="114" t="s">
        <v>660</v>
      </c>
      <c r="O17" s="109">
        <v>692</v>
      </c>
      <c r="P17" s="105"/>
      <c r="Q17" s="107"/>
    </row>
    <row r="18" spans="1:17" ht="10.5" customHeight="1">
      <c r="A18" s="92"/>
      <c r="B18" s="93">
        <v>70</v>
      </c>
      <c r="C18" s="91"/>
      <c r="D18" s="81" t="s">
        <v>605</v>
      </c>
      <c r="E18" s="83">
        <v>19532</v>
      </c>
      <c r="F18" s="86">
        <v>168</v>
      </c>
      <c r="G18" s="86">
        <v>49576</v>
      </c>
      <c r="H18" s="86">
        <v>134</v>
      </c>
      <c r="I18" s="110">
        <v>76655</v>
      </c>
      <c r="J18" s="110">
        <v>283</v>
      </c>
      <c r="K18" s="110">
        <v>47021</v>
      </c>
      <c r="L18" s="110">
        <v>47304</v>
      </c>
      <c r="M18" s="112">
        <v>5.45</v>
      </c>
      <c r="N18" s="114" t="s">
        <v>661</v>
      </c>
      <c r="O18" s="104"/>
      <c r="P18" s="108">
        <v>70</v>
      </c>
      <c r="Q18" s="107"/>
    </row>
    <row r="19" spans="1:17" ht="10.5" customHeight="1">
      <c r="A19" s="92"/>
      <c r="B19" s="90"/>
      <c r="C19" s="94">
        <v>701</v>
      </c>
      <c r="D19" s="81" t="s">
        <v>606</v>
      </c>
      <c r="E19" s="83">
        <v>35</v>
      </c>
      <c r="F19" s="88">
        <v>0</v>
      </c>
      <c r="G19" s="86">
        <v>883</v>
      </c>
      <c r="H19" s="86">
        <v>0</v>
      </c>
      <c r="I19" s="110">
        <v>1408</v>
      </c>
      <c r="J19" s="110">
        <v>0</v>
      </c>
      <c r="K19" s="110">
        <v>794</v>
      </c>
      <c r="L19" s="110">
        <v>794</v>
      </c>
      <c r="M19" s="112">
        <v>-9.27</v>
      </c>
      <c r="N19" s="114" t="s">
        <v>662</v>
      </c>
      <c r="O19" s="109">
        <v>701</v>
      </c>
      <c r="P19" s="105"/>
      <c r="Q19" s="107"/>
    </row>
    <row r="20" spans="1:17" ht="10.5" customHeight="1">
      <c r="A20" s="92"/>
      <c r="B20" s="90"/>
      <c r="C20" s="94">
        <v>702</v>
      </c>
      <c r="D20" s="81" t="s">
        <v>607</v>
      </c>
      <c r="E20" s="83">
        <v>19497</v>
      </c>
      <c r="F20" s="86">
        <v>168</v>
      </c>
      <c r="G20" s="86">
        <v>48693</v>
      </c>
      <c r="H20" s="86">
        <v>134</v>
      </c>
      <c r="I20" s="110">
        <v>75247</v>
      </c>
      <c r="J20" s="110">
        <v>283</v>
      </c>
      <c r="K20" s="110">
        <v>46227</v>
      </c>
      <c r="L20" s="110">
        <v>46510</v>
      </c>
      <c r="M20" s="112">
        <v>5.74</v>
      </c>
      <c r="N20" s="114" t="s">
        <v>663</v>
      </c>
      <c r="O20" s="109">
        <v>702</v>
      </c>
      <c r="P20" s="105"/>
      <c r="Q20" s="107"/>
    </row>
    <row r="21" spans="1:17" ht="20.100000000000001" customHeight="1">
      <c r="A21" s="92"/>
      <c r="B21" s="93">
        <v>71</v>
      </c>
      <c r="C21" s="91"/>
      <c r="D21" s="81" t="s">
        <v>608</v>
      </c>
      <c r="E21" s="83">
        <v>5498</v>
      </c>
      <c r="F21" s="86">
        <v>35</v>
      </c>
      <c r="G21" s="86">
        <v>35181</v>
      </c>
      <c r="H21" s="86">
        <v>12</v>
      </c>
      <c r="I21" s="110">
        <v>43309</v>
      </c>
      <c r="J21" s="110">
        <v>20</v>
      </c>
      <c r="K21" s="110">
        <v>34488</v>
      </c>
      <c r="L21" s="110">
        <v>34508</v>
      </c>
      <c r="M21" s="112">
        <v>12.42</v>
      </c>
      <c r="N21" s="114" t="s">
        <v>664</v>
      </c>
      <c r="O21" s="104"/>
      <c r="P21" s="108">
        <v>71</v>
      </c>
      <c r="Q21" s="107"/>
    </row>
    <row r="22" spans="1:17" ht="20.100000000000001" customHeight="1">
      <c r="A22" s="92"/>
      <c r="B22" s="90"/>
      <c r="C22" s="94">
        <v>711</v>
      </c>
      <c r="D22" s="81" t="s">
        <v>609</v>
      </c>
      <c r="E22" s="83">
        <v>3675</v>
      </c>
      <c r="F22" s="86">
        <v>6</v>
      </c>
      <c r="G22" s="86">
        <v>27751</v>
      </c>
      <c r="H22" s="86">
        <v>5</v>
      </c>
      <c r="I22" s="110">
        <v>34679</v>
      </c>
      <c r="J22" s="110">
        <v>15</v>
      </c>
      <c r="K22" s="110">
        <v>27614</v>
      </c>
      <c r="L22" s="110">
        <v>27628</v>
      </c>
      <c r="M22" s="112">
        <v>11.26</v>
      </c>
      <c r="N22" s="114" t="s">
        <v>665</v>
      </c>
      <c r="O22" s="109">
        <v>711</v>
      </c>
      <c r="P22" s="105"/>
      <c r="Q22" s="107"/>
    </row>
    <row r="23" spans="1:17" ht="10.5" customHeight="1">
      <c r="A23" s="92"/>
      <c r="B23" s="90"/>
      <c r="C23" s="94">
        <v>712</v>
      </c>
      <c r="D23" s="81" t="s">
        <v>610</v>
      </c>
      <c r="E23" s="83">
        <v>1823</v>
      </c>
      <c r="F23" s="86">
        <v>29</v>
      </c>
      <c r="G23" s="86">
        <v>7429</v>
      </c>
      <c r="H23" s="86">
        <v>7</v>
      </c>
      <c r="I23" s="110">
        <v>8631</v>
      </c>
      <c r="J23" s="110">
        <v>5</v>
      </c>
      <c r="K23" s="110">
        <v>6875</v>
      </c>
      <c r="L23" s="110">
        <v>6880</v>
      </c>
      <c r="M23" s="112">
        <v>17.350000000000001</v>
      </c>
      <c r="N23" s="114" t="s">
        <v>666</v>
      </c>
      <c r="O23" s="109">
        <v>712</v>
      </c>
      <c r="P23" s="105"/>
      <c r="Q23" s="107"/>
    </row>
    <row r="24" spans="1:17" ht="10.5" customHeight="1">
      <c r="A24" s="92"/>
      <c r="B24" s="93">
        <v>72</v>
      </c>
      <c r="C24" s="91"/>
      <c r="D24" s="81" t="s">
        <v>611</v>
      </c>
      <c r="E24" s="83">
        <v>595</v>
      </c>
      <c r="F24" s="86">
        <v>1</v>
      </c>
      <c r="G24" s="86">
        <v>11630</v>
      </c>
      <c r="H24" s="86">
        <v>16</v>
      </c>
      <c r="I24" s="110">
        <v>9435</v>
      </c>
      <c r="J24" s="118">
        <v>0</v>
      </c>
      <c r="K24" s="110">
        <v>6575</v>
      </c>
      <c r="L24" s="110">
        <v>6575</v>
      </c>
      <c r="M24" s="112">
        <v>21.04</v>
      </c>
      <c r="N24" s="114" t="s">
        <v>667</v>
      </c>
      <c r="O24" s="104"/>
      <c r="P24" s="108">
        <v>72</v>
      </c>
      <c r="Q24" s="107"/>
    </row>
    <row r="25" spans="1:17" ht="20.100000000000001" customHeight="1">
      <c r="A25" s="92"/>
      <c r="B25" s="90"/>
      <c r="C25" s="94">
        <v>721</v>
      </c>
      <c r="D25" s="81" t="s">
        <v>612</v>
      </c>
      <c r="E25" s="83">
        <v>203</v>
      </c>
      <c r="F25" s="88">
        <v>0</v>
      </c>
      <c r="G25" s="86">
        <v>9535</v>
      </c>
      <c r="H25" s="86">
        <v>15</v>
      </c>
      <c r="I25" s="110">
        <v>7003</v>
      </c>
      <c r="J25" s="110">
        <v>0</v>
      </c>
      <c r="K25" s="110">
        <v>4308</v>
      </c>
      <c r="L25" s="110">
        <v>4308</v>
      </c>
      <c r="M25" s="112">
        <v>14.33</v>
      </c>
      <c r="N25" s="114" t="s">
        <v>668</v>
      </c>
      <c r="O25" s="109">
        <v>721</v>
      </c>
      <c r="P25" s="105"/>
      <c r="Q25" s="107"/>
    </row>
    <row r="26" spans="1:17" ht="20.100000000000001" customHeight="1">
      <c r="A26" s="92"/>
      <c r="B26" s="90"/>
      <c r="C26" s="94">
        <v>722</v>
      </c>
      <c r="D26" s="81" t="s">
        <v>613</v>
      </c>
      <c r="E26" s="83">
        <v>39</v>
      </c>
      <c r="F26" s="86">
        <v>0</v>
      </c>
      <c r="G26" s="86">
        <v>34</v>
      </c>
      <c r="H26" s="86">
        <v>0</v>
      </c>
      <c r="I26" s="110">
        <v>56</v>
      </c>
      <c r="J26" s="110">
        <v>0</v>
      </c>
      <c r="K26" s="110">
        <v>53</v>
      </c>
      <c r="L26" s="110">
        <v>53</v>
      </c>
      <c r="M26" s="112">
        <v>-17.89</v>
      </c>
      <c r="N26" s="114" t="s">
        <v>669</v>
      </c>
      <c r="O26" s="109">
        <v>722</v>
      </c>
      <c r="P26" s="105"/>
      <c r="Q26" s="107"/>
    </row>
    <row r="27" spans="1:17" ht="10.5" customHeight="1">
      <c r="A27" s="92"/>
      <c r="B27" s="90"/>
      <c r="C27" s="94">
        <v>723</v>
      </c>
      <c r="D27" s="81" t="s">
        <v>614</v>
      </c>
      <c r="E27" s="83">
        <v>353</v>
      </c>
      <c r="F27" s="86">
        <v>0</v>
      </c>
      <c r="G27" s="86">
        <v>2060</v>
      </c>
      <c r="H27" s="86">
        <v>1</v>
      </c>
      <c r="I27" s="110">
        <v>2376</v>
      </c>
      <c r="J27" s="118">
        <v>0</v>
      </c>
      <c r="K27" s="110">
        <v>2214</v>
      </c>
      <c r="L27" s="110">
        <v>2214</v>
      </c>
      <c r="M27" s="112">
        <v>38.409999999999997</v>
      </c>
      <c r="N27" s="114" t="s">
        <v>670</v>
      </c>
      <c r="O27" s="109">
        <v>723</v>
      </c>
      <c r="P27" s="105"/>
      <c r="Q27" s="107"/>
    </row>
    <row r="28" spans="1:17" ht="10.5" customHeight="1">
      <c r="A28" s="92"/>
      <c r="B28" s="93">
        <v>73</v>
      </c>
      <c r="C28" s="91"/>
      <c r="D28" s="81" t="s">
        <v>615</v>
      </c>
      <c r="E28" s="83">
        <v>18379</v>
      </c>
      <c r="F28" s="86">
        <v>188</v>
      </c>
      <c r="G28" s="86">
        <v>38377</v>
      </c>
      <c r="H28" s="86">
        <v>167</v>
      </c>
      <c r="I28" s="110">
        <v>51742</v>
      </c>
      <c r="J28" s="110">
        <v>119</v>
      </c>
      <c r="K28" s="110">
        <v>32655</v>
      </c>
      <c r="L28" s="110">
        <v>32774</v>
      </c>
      <c r="M28" s="112">
        <v>-2.16</v>
      </c>
      <c r="N28" s="114" t="s">
        <v>671</v>
      </c>
      <c r="O28" s="104"/>
      <c r="P28" s="108">
        <v>73</v>
      </c>
      <c r="Q28" s="107"/>
    </row>
    <row r="29" spans="1:17" ht="10.5" customHeight="1">
      <c r="A29" s="92"/>
      <c r="B29" s="90"/>
      <c r="C29" s="94">
        <v>731</v>
      </c>
      <c r="D29" s="81" t="s">
        <v>616</v>
      </c>
      <c r="E29" s="83">
        <v>18212</v>
      </c>
      <c r="F29" s="86">
        <v>142</v>
      </c>
      <c r="G29" s="86">
        <v>37756</v>
      </c>
      <c r="H29" s="86">
        <v>164</v>
      </c>
      <c r="I29" s="110">
        <v>50911</v>
      </c>
      <c r="J29" s="110">
        <v>117</v>
      </c>
      <c r="K29" s="110">
        <v>32084</v>
      </c>
      <c r="L29" s="110">
        <v>32201</v>
      </c>
      <c r="M29" s="112">
        <v>-2.1800000000000002</v>
      </c>
      <c r="N29" s="114" t="s">
        <v>672</v>
      </c>
      <c r="O29" s="109">
        <v>731</v>
      </c>
      <c r="P29" s="105"/>
      <c r="Q29" s="107"/>
    </row>
    <row r="30" spans="1:17" ht="10.5" customHeight="1">
      <c r="A30" s="92"/>
      <c r="B30" s="90"/>
      <c r="C30" s="94">
        <v>732</v>
      </c>
      <c r="D30" s="81" t="s">
        <v>617</v>
      </c>
      <c r="E30" s="83">
        <v>167</v>
      </c>
      <c r="F30" s="86">
        <v>45</v>
      </c>
      <c r="G30" s="86">
        <v>621</v>
      </c>
      <c r="H30" s="86">
        <v>3</v>
      </c>
      <c r="I30" s="110">
        <v>831</v>
      </c>
      <c r="J30" s="110">
        <v>1</v>
      </c>
      <c r="K30" s="110">
        <v>572</v>
      </c>
      <c r="L30" s="110">
        <v>573</v>
      </c>
      <c r="M30" s="112">
        <v>-1.02</v>
      </c>
      <c r="N30" s="114" t="s">
        <v>673</v>
      </c>
      <c r="O30" s="109">
        <v>732</v>
      </c>
      <c r="P30" s="105"/>
      <c r="Q30" s="107"/>
    </row>
    <row r="31" spans="1:17" ht="10.5" customHeight="1">
      <c r="A31" s="92"/>
      <c r="B31" s="93">
        <v>74</v>
      </c>
      <c r="C31" s="91"/>
      <c r="D31" s="81" t="s">
        <v>618</v>
      </c>
      <c r="E31" s="83">
        <v>11807</v>
      </c>
      <c r="F31" s="86">
        <v>925</v>
      </c>
      <c r="G31" s="86">
        <v>21719</v>
      </c>
      <c r="H31" s="86">
        <v>999</v>
      </c>
      <c r="I31" s="110">
        <v>27349</v>
      </c>
      <c r="J31" s="110">
        <v>886</v>
      </c>
      <c r="K31" s="110">
        <v>19200</v>
      </c>
      <c r="L31" s="110">
        <v>20086</v>
      </c>
      <c r="M31" s="112">
        <v>5.56</v>
      </c>
      <c r="N31" s="114" t="s">
        <v>674</v>
      </c>
      <c r="O31" s="104"/>
      <c r="P31" s="108">
        <v>74</v>
      </c>
      <c r="Q31" s="107"/>
    </row>
    <row r="32" spans="1:17" ht="10.5" customHeight="1">
      <c r="A32" s="92"/>
      <c r="B32" s="90"/>
      <c r="C32" s="94">
        <v>740</v>
      </c>
      <c r="D32" s="81" t="s">
        <v>619</v>
      </c>
      <c r="E32" s="83">
        <v>11807</v>
      </c>
      <c r="F32" s="86">
        <v>925</v>
      </c>
      <c r="G32" s="86">
        <v>21719</v>
      </c>
      <c r="H32" s="86">
        <v>999</v>
      </c>
      <c r="I32" s="110">
        <v>27349</v>
      </c>
      <c r="J32" s="110">
        <v>886</v>
      </c>
      <c r="K32" s="110">
        <v>19200</v>
      </c>
      <c r="L32" s="110">
        <v>20086</v>
      </c>
      <c r="M32" s="112">
        <v>5.56</v>
      </c>
      <c r="N32" s="114" t="s">
        <v>675</v>
      </c>
      <c r="O32" s="109">
        <v>740</v>
      </c>
      <c r="P32" s="105"/>
      <c r="Q32" s="107"/>
    </row>
    <row r="33" spans="1:17" ht="10.5" customHeight="1">
      <c r="A33" s="92"/>
      <c r="B33" s="93">
        <v>75</v>
      </c>
      <c r="C33" s="91"/>
      <c r="D33" s="81" t="s">
        <v>620</v>
      </c>
      <c r="E33" s="83">
        <v>6</v>
      </c>
      <c r="F33" s="86">
        <v>0</v>
      </c>
      <c r="G33" s="86">
        <v>1</v>
      </c>
      <c r="H33" s="86">
        <v>0</v>
      </c>
      <c r="I33" s="110">
        <v>0</v>
      </c>
      <c r="J33" s="110">
        <v>0</v>
      </c>
      <c r="K33" s="110">
        <v>0</v>
      </c>
      <c r="L33" s="110">
        <v>1</v>
      </c>
      <c r="M33" s="112">
        <v>-15.94</v>
      </c>
      <c r="N33" s="114" t="s">
        <v>676</v>
      </c>
      <c r="O33" s="104"/>
      <c r="P33" s="108">
        <v>75</v>
      </c>
      <c r="Q33" s="107"/>
    </row>
    <row r="34" spans="1:17" ht="10.5" customHeight="1">
      <c r="A34" s="92"/>
      <c r="B34" s="90"/>
      <c r="C34" s="94">
        <v>750</v>
      </c>
      <c r="D34" s="81" t="s">
        <v>621</v>
      </c>
      <c r="E34" s="83">
        <v>6</v>
      </c>
      <c r="F34" s="86">
        <v>0</v>
      </c>
      <c r="G34" s="86">
        <v>1</v>
      </c>
      <c r="H34" s="86">
        <v>0</v>
      </c>
      <c r="I34" s="110">
        <v>0</v>
      </c>
      <c r="J34" s="110">
        <v>0</v>
      </c>
      <c r="K34" s="110">
        <v>0</v>
      </c>
      <c r="L34" s="110">
        <v>1</v>
      </c>
      <c r="M34" s="112">
        <v>-15.94</v>
      </c>
      <c r="N34" s="114" t="s">
        <v>677</v>
      </c>
      <c r="O34" s="109">
        <v>750</v>
      </c>
      <c r="P34" s="105"/>
      <c r="Q34" s="107"/>
    </row>
    <row r="35" spans="1:17" ht="10.5" customHeight="1">
      <c r="A35" s="92"/>
      <c r="B35" s="93">
        <v>76</v>
      </c>
      <c r="C35" s="91"/>
      <c r="D35" s="81" t="s">
        <v>622</v>
      </c>
      <c r="E35" s="83">
        <v>10586</v>
      </c>
      <c r="F35" s="86">
        <v>220</v>
      </c>
      <c r="G35" s="86">
        <v>26017</v>
      </c>
      <c r="H35" s="86">
        <v>185</v>
      </c>
      <c r="I35" s="110">
        <v>69688</v>
      </c>
      <c r="J35" s="110">
        <v>162</v>
      </c>
      <c r="K35" s="110">
        <v>27191</v>
      </c>
      <c r="L35" s="110">
        <v>27353</v>
      </c>
      <c r="M35" s="112">
        <v>22.82</v>
      </c>
      <c r="N35" s="114" t="s">
        <v>678</v>
      </c>
      <c r="O35" s="104"/>
      <c r="P35" s="108">
        <v>76</v>
      </c>
      <c r="Q35" s="107"/>
    </row>
    <row r="36" spans="1:17" ht="10.5" customHeight="1">
      <c r="A36" s="92"/>
      <c r="B36" s="90"/>
      <c r="C36" s="94">
        <v>760</v>
      </c>
      <c r="D36" s="81" t="s">
        <v>623</v>
      </c>
      <c r="E36" s="83">
        <v>10586</v>
      </c>
      <c r="F36" s="86">
        <v>220</v>
      </c>
      <c r="G36" s="86">
        <v>26017</v>
      </c>
      <c r="H36" s="86">
        <v>185</v>
      </c>
      <c r="I36" s="110">
        <v>69688</v>
      </c>
      <c r="J36" s="110">
        <v>162</v>
      </c>
      <c r="K36" s="110">
        <v>27191</v>
      </c>
      <c r="L36" s="110">
        <v>27353</v>
      </c>
      <c r="M36" s="112">
        <v>22.82</v>
      </c>
      <c r="N36" s="114" t="s">
        <v>679</v>
      </c>
      <c r="O36" s="109">
        <v>760</v>
      </c>
      <c r="P36" s="105"/>
      <c r="Q36" s="107"/>
    </row>
    <row r="37" spans="1:17" ht="14.1" customHeight="1">
      <c r="A37" s="92" t="s">
        <v>646</v>
      </c>
      <c r="B37" s="90"/>
      <c r="C37" s="91"/>
      <c r="D37" s="82" t="s">
        <v>624</v>
      </c>
      <c r="E37" s="84">
        <v>36160</v>
      </c>
      <c r="F37" s="87">
        <v>400</v>
      </c>
      <c r="G37" s="87">
        <v>116916</v>
      </c>
      <c r="H37" s="87">
        <v>451</v>
      </c>
      <c r="I37" s="111">
        <v>133773</v>
      </c>
      <c r="J37" s="111">
        <v>440</v>
      </c>
      <c r="K37" s="111">
        <v>113953</v>
      </c>
      <c r="L37" s="111">
        <v>114393</v>
      </c>
      <c r="M37" s="113">
        <v>-2.9</v>
      </c>
      <c r="N37" s="115" t="s">
        <v>680</v>
      </c>
      <c r="O37" s="104"/>
      <c r="P37" s="105"/>
      <c r="Q37" s="107" t="s">
        <v>646</v>
      </c>
    </row>
    <row r="38" spans="1:17" ht="10.5" customHeight="1">
      <c r="A38" s="92"/>
      <c r="B38" s="93">
        <v>77</v>
      </c>
      <c r="C38" s="91"/>
      <c r="D38" s="81" t="s">
        <v>625</v>
      </c>
      <c r="E38" s="83">
        <v>7608</v>
      </c>
      <c r="F38" s="86">
        <v>151</v>
      </c>
      <c r="G38" s="86">
        <v>50032</v>
      </c>
      <c r="H38" s="86">
        <v>166</v>
      </c>
      <c r="I38" s="110">
        <v>58318</v>
      </c>
      <c r="J38" s="110">
        <v>164</v>
      </c>
      <c r="K38" s="110">
        <v>46708</v>
      </c>
      <c r="L38" s="110">
        <v>46872</v>
      </c>
      <c r="M38" s="112">
        <v>-16.239999999999998</v>
      </c>
      <c r="N38" s="114" t="s">
        <v>681</v>
      </c>
      <c r="O38" s="104"/>
      <c r="P38" s="108">
        <v>77</v>
      </c>
      <c r="Q38" s="107"/>
    </row>
    <row r="39" spans="1:17" ht="10.5" customHeight="1">
      <c r="A39" s="92"/>
      <c r="B39" s="90"/>
      <c r="C39" s="94">
        <v>771</v>
      </c>
      <c r="D39" s="81" t="s">
        <v>626</v>
      </c>
      <c r="E39" s="83">
        <v>2677</v>
      </c>
      <c r="F39" s="86">
        <v>42</v>
      </c>
      <c r="G39" s="86">
        <v>9901</v>
      </c>
      <c r="H39" s="86">
        <v>30</v>
      </c>
      <c r="I39" s="110">
        <v>12842</v>
      </c>
      <c r="J39" s="110">
        <v>31</v>
      </c>
      <c r="K39" s="110">
        <v>9200</v>
      </c>
      <c r="L39" s="110">
        <v>9232</v>
      </c>
      <c r="M39" s="112">
        <v>-5.56</v>
      </c>
      <c r="N39" s="114" t="s">
        <v>682</v>
      </c>
      <c r="O39" s="109">
        <v>771</v>
      </c>
      <c r="P39" s="105"/>
      <c r="Q39" s="107"/>
    </row>
    <row r="40" spans="1:17" ht="10.5" customHeight="1">
      <c r="A40" s="92"/>
      <c r="B40" s="90"/>
      <c r="C40" s="94">
        <v>772</v>
      </c>
      <c r="D40" s="81" t="s">
        <v>627</v>
      </c>
      <c r="E40" s="83">
        <v>2744</v>
      </c>
      <c r="F40" s="86">
        <v>6</v>
      </c>
      <c r="G40" s="86">
        <v>38759</v>
      </c>
      <c r="H40" s="86">
        <v>34</v>
      </c>
      <c r="I40" s="110">
        <v>43549</v>
      </c>
      <c r="J40" s="110">
        <v>31</v>
      </c>
      <c r="K40" s="110">
        <v>35962</v>
      </c>
      <c r="L40" s="110">
        <v>35993</v>
      </c>
      <c r="M40" s="112">
        <v>-19.7</v>
      </c>
      <c r="N40" s="114" t="s">
        <v>683</v>
      </c>
      <c r="O40" s="109">
        <v>772</v>
      </c>
      <c r="P40" s="105"/>
      <c r="Q40" s="107"/>
    </row>
    <row r="41" spans="1:17" ht="10.5" customHeight="1">
      <c r="A41" s="92"/>
      <c r="B41" s="90"/>
      <c r="C41" s="94">
        <v>773</v>
      </c>
      <c r="D41" s="81" t="s">
        <v>628</v>
      </c>
      <c r="E41" s="83">
        <v>2030</v>
      </c>
      <c r="F41" s="86">
        <v>102</v>
      </c>
      <c r="G41" s="86">
        <v>1062</v>
      </c>
      <c r="H41" s="86">
        <v>101</v>
      </c>
      <c r="I41" s="110">
        <v>1332</v>
      </c>
      <c r="J41" s="110">
        <v>101</v>
      </c>
      <c r="K41" s="110">
        <v>780</v>
      </c>
      <c r="L41" s="110">
        <v>880</v>
      </c>
      <c r="M41" s="112">
        <v>-0.85</v>
      </c>
      <c r="N41" s="114" t="s">
        <v>684</v>
      </c>
      <c r="O41" s="109">
        <v>773</v>
      </c>
      <c r="P41" s="105"/>
      <c r="Q41" s="107"/>
    </row>
    <row r="42" spans="1:17" ht="20.100000000000001" customHeight="1">
      <c r="A42" s="92"/>
      <c r="B42" s="90"/>
      <c r="C42" s="94">
        <v>774</v>
      </c>
      <c r="D42" s="81" t="s">
        <v>629</v>
      </c>
      <c r="E42" s="83">
        <v>157</v>
      </c>
      <c r="F42" s="86">
        <v>1</v>
      </c>
      <c r="G42" s="86">
        <v>311</v>
      </c>
      <c r="H42" s="86">
        <v>0</v>
      </c>
      <c r="I42" s="110">
        <v>594</v>
      </c>
      <c r="J42" s="110">
        <v>1</v>
      </c>
      <c r="K42" s="110">
        <v>766</v>
      </c>
      <c r="L42" s="110">
        <v>767</v>
      </c>
      <c r="M42" s="112">
        <v>62.19</v>
      </c>
      <c r="N42" s="114" t="s">
        <v>685</v>
      </c>
      <c r="O42" s="109">
        <v>774</v>
      </c>
      <c r="P42" s="105"/>
      <c r="Q42" s="107"/>
    </row>
    <row r="43" spans="1:17" ht="10.5" customHeight="1">
      <c r="A43" s="92"/>
      <c r="B43" s="93">
        <v>78</v>
      </c>
      <c r="C43" s="91"/>
      <c r="D43" s="81" t="s">
        <v>630</v>
      </c>
      <c r="E43" s="83">
        <v>6038</v>
      </c>
      <c r="F43" s="86">
        <v>34</v>
      </c>
      <c r="G43" s="86">
        <v>15400</v>
      </c>
      <c r="H43" s="86">
        <v>59</v>
      </c>
      <c r="I43" s="110">
        <v>16971</v>
      </c>
      <c r="J43" s="110">
        <v>15</v>
      </c>
      <c r="K43" s="110">
        <v>15745</v>
      </c>
      <c r="L43" s="110">
        <v>15759</v>
      </c>
      <c r="M43" s="112">
        <v>7.52</v>
      </c>
      <c r="N43" s="114" t="s">
        <v>686</v>
      </c>
      <c r="O43" s="104"/>
      <c r="P43" s="108">
        <v>78</v>
      </c>
      <c r="Q43" s="107"/>
    </row>
    <row r="44" spans="1:17" ht="10.5" customHeight="1">
      <c r="A44" s="92"/>
      <c r="B44" s="90"/>
      <c r="C44" s="94">
        <v>781</v>
      </c>
      <c r="D44" s="81" t="s">
        <v>631</v>
      </c>
      <c r="E44" s="83">
        <v>2171</v>
      </c>
      <c r="F44" s="86">
        <v>16</v>
      </c>
      <c r="G44" s="86">
        <v>5246</v>
      </c>
      <c r="H44" s="86">
        <v>17</v>
      </c>
      <c r="I44" s="110">
        <v>5663</v>
      </c>
      <c r="J44" s="110">
        <v>5</v>
      </c>
      <c r="K44" s="110">
        <v>5407</v>
      </c>
      <c r="L44" s="110">
        <v>5412</v>
      </c>
      <c r="M44" s="112">
        <v>2.87</v>
      </c>
      <c r="N44" s="114" t="s">
        <v>687</v>
      </c>
      <c r="O44" s="109">
        <v>781</v>
      </c>
      <c r="P44" s="105"/>
      <c r="Q44" s="107"/>
    </row>
    <row r="45" spans="1:17" ht="10.5" customHeight="1">
      <c r="A45" s="92"/>
      <c r="B45" s="90"/>
      <c r="C45" s="94">
        <v>782</v>
      </c>
      <c r="D45" s="81" t="s">
        <v>632</v>
      </c>
      <c r="E45" s="83">
        <v>3867</v>
      </c>
      <c r="F45" s="86">
        <v>19</v>
      </c>
      <c r="G45" s="86">
        <v>10154</v>
      </c>
      <c r="H45" s="86">
        <v>42</v>
      </c>
      <c r="I45" s="110">
        <v>11308</v>
      </c>
      <c r="J45" s="110">
        <v>10</v>
      </c>
      <c r="K45" s="110">
        <v>10337</v>
      </c>
      <c r="L45" s="110">
        <v>10347</v>
      </c>
      <c r="M45" s="112">
        <v>10.130000000000001</v>
      </c>
      <c r="N45" s="114" t="s">
        <v>688</v>
      </c>
      <c r="O45" s="109">
        <v>782</v>
      </c>
      <c r="P45" s="105"/>
      <c r="Q45" s="107"/>
    </row>
    <row r="46" spans="1:17" ht="20.100000000000001" customHeight="1">
      <c r="A46" s="92"/>
      <c r="B46" s="93">
        <v>79</v>
      </c>
      <c r="C46" s="91"/>
      <c r="D46" s="81" t="s">
        <v>633</v>
      </c>
      <c r="E46" s="83">
        <v>4182</v>
      </c>
      <c r="F46" s="86">
        <v>1</v>
      </c>
      <c r="G46" s="86">
        <v>6398</v>
      </c>
      <c r="H46" s="86">
        <v>0</v>
      </c>
      <c r="I46" s="110">
        <v>7235</v>
      </c>
      <c r="J46" s="110">
        <v>4</v>
      </c>
      <c r="K46" s="110">
        <v>6916</v>
      </c>
      <c r="L46" s="110">
        <v>6920</v>
      </c>
      <c r="M46" s="112">
        <v>26.38</v>
      </c>
      <c r="N46" s="114" t="s">
        <v>689</v>
      </c>
      <c r="O46" s="104"/>
      <c r="P46" s="108">
        <v>79</v>
      </c>
      <c r="Q46" s="107"/>
    </row>
    <row r="47" spans="1:17" ht="20.100000000000001" customHeight="1">
      <c r="A47" s="92"/>
      <c r="B47" s="90"/>
      <c r="C47" s="94">
        <v>790</v>
      </c>
      <c r="D47" s="81" t="s">
        <v>634</v>
      </c>
      <c r="E47" s="83">
        <v>4182</v>
      </c>
      <c r="F47" s="86">
        <v>1</v>
      </c>
      <c r="G47" s="86">
        <v>6398</v>
      </c>
      <c r="H47" s="86">
        <v>0</v>
      </c>
      <c r="I47" s="110">
        <v>7235</v>
      </c>
      <c r="J47" s="110">
        <v>4</v>
      </c>
      <c r="K47" s="110">
        <v>6916</v>
      </c>
      <c r="L47" s="110">
        <v>6920</v>
      </c>
      <c r="M47" s="112">
        <v>26.38</v>
      </c>
      <c r="N47" s="114" t="s">
        <v>690</v>
      </c>
      <c r="O47" s="109">
        <v>790</v>
      </c>
      <c r="P47" s="105"/>
      <c r="Q47" s="107"/>
    </row>
    <row r="48" spans="1:17" ht="10.5" customHeight="1">
      <c r="A48" s="92"/>
      <c r="B48" s="93">
        <v>80</v>
      </c>
      <c r="C48" s="91"/>
      <c r="D48" s="81" t="s">
        <v>635</v>
      </c>
      <c r="E48" s="83">
        <v>824</v>
      </c>
      <c r="F48" s="86">
        <v>1</v>
      </c>
      <c r="G48" s="86">
        <v>15112</v>
      </c>
      <c r="H48" s="86">
        <v>7</v>
      </c>
      <c r="I48" s="110">
        <v>16523</v>
      </c>
      <c r="J48" s="110">
        <v>36</v>
      </c>
      <c r="K48" s="110">
        <v>15307</v>
      </c>
      <c r="L48" s="110">
        <v>15343</v>
      </c>
      <c r="M48" s="112">
        <v>7.14</v>
      </c>
      <c r="N48" s="114" t="s">
        <v>691</v>
      </c>
      <c r="O48" s="104"/>
      <c r="P48" s="108">
        <v>80</v>
      </c>
      <c r="Q48" s="107"/>
    </row>
    <row r="49" spans="1:17" ht="10.5" customHeight="1">
      <c r="A49" s="92"/>
      <c r="B49" s="90"/>
      <c r="C49" s="94">
        <v>800</v>
      </c>
      <c r="D49" s="81" t="s">
        <v>636</v>
      </c>
      <c r="E49" s="83">
        <v>824</v>
      </c>
      <c r="F49" s="86">
        <v>1</v>
      </c>
      <c r="G49" s="86">
        <v>15112</v>
      </c>
      <c r="H49" s="86">
        <v>7</v>
      </c>
      <c r="I49" s="110">
        <v>16523</v>
      </c>
      <c r="J49" s="110">
        <v>36</v>
      </c>
      <c r="K49" s="110">
        <v>15307</v>
      </c>
      <c r="L49" s="110">
        <v>15343</v>
      </c>
      <c r="M49" s="112">
        <v>7.14</v>
      </c>
      <c r="N49" s="114" t="s">
        <v>692</v>
      </c>
      <c r="O49" s="109">
        <v>800</v>
      </c>
      <c r="P49" s="105"/>
      <c r="Q49" s="107"/>
    </row>
    <row r="50" spans="1:17" ht="10.5" customHeight="1">
      <c r="A50" s="92"/>
      <c r="B50" s="93">
        <v>81</v>
      </c>
      <c r="C50" s="91"/>
      <c r="D50" s="81" t="s">
        <v>637</v>
      </c>
      <c r="E50" s="83">
        <v>11513</v>
      </c>
      <c r="F50" s="86">
        <v>112</v>
      </c>
      <c r="G50" s="86">
        <v>19807</v>
      </c>
      <c r="H50" s="86">
        <v>109</v>
      </c>
      <c r="I50" s="110">
        <v>23067</v>
      </c>
      <c r="J50" s="110">
        <v>103</v>
      </c>
      <c r="K50" s="110">
        <v>20068</v>
      </c>
      <c r="L50" s="110">
        <v>20171</v>
      </c>
      <c r="M50" s="112">
        <v>12.46</v>
      </c>
      <c r="N50" s="114" t="s">
        <v>693</v>
      </c>
      <c r="O50" s="104"/>
      <c r="P50" s="108">
        <v>81</v>
      </c>
      <c r="Q50" s="107"/>
    </row>
    <row r="51" spans="1:17" ht="10.5" customHeight="1">
      <c r="A51" s="92"/>
      <c r="B51" s="90"/>
      <c r="C51" s="94">
        <v>811</v>
      </c>
      <c r="D51" s="81" t="s">
        <v>638</v>
      </c>
      <c r="E51" s="83">
        <v>751</v>
      </c>
      <c r="F51" s="86">
        <v>2</v>
      </c>
      <c r="G51" s="86">
        <v>4211</v>
      </c>
      <c r="H51" s="86">
        <v>14</v>
      </c>
      <c r="I51" s="110">
        <v>4632</v>
      </c>
      <c r="J51" s="110">
        <v>2</v>
      </c>
      <c r="K51" s="110">
        <v>4245</v>
      </c>
      <c r="L51" s="110">
        <v>4247</v>
      </c>
      <c r="M51" s="112">
        <v>3.54</v>
      </c>
      <c r="N51" s="114" t="s">
        <v>694</v>
      </c>
      <c r="O51" s="109">
        <v>811</v>
      </c>
      <c r="P51" s="105"/>
      <c r="Q51" s="107"/>
    </row>
    <row r="52" spans="1:17" ht="10.5" customHeight="1">
      <c r="A52" s="92"/>
      <c r="B52" s="90"/>
      <c r="C52" s="94">
        <v>812</v>
      </c>
      <c r="D52" s="81" t="s">
        <v>639</v>
      </c>
      <c r="E52" s="83">
        <v>8698</v>
      </c>
      <c r="F52" s="86">
        <v>94</v>
      </c>
      <c r="G52" s="86">
        <v>12927</v>
      </c>
      <c r="H52" s="86">
        <v>82</v>
      </c>
      <c r="I52" s="110">
        <v>14992</v>
      </c>
      <c r="J52" s="110">
        <v>86</v>
      </c>
      <c r="K52" s="110">
        <v>13194</v>
      </c>
      <c r="L52" s="110">
        <v>13280</v>
      </c>
      <c r="M52" s="112">
        <v>14.19</v>
      </c>
      <c r="N52" s="114" t="s">
        <v>695</v>
      </c>
      <c r="O52" s="109">
        <v>812</v>
      </c>
      <c r="P52" s="105"/>
      <c r="Q52" s="107"/>
    </row>
    <row r="53" spans="1:17" ht="10.5" customHeight="1">
      <c r="A53" s="92"/>
      <c r="B53" s="90"/>
      <c r="C53" s="94">
        <v>813</v>
      </c>
      <c r="D53" s="81" t="s">
        <v>640</v>
      </c>
      <c r="E53" s="83">
        <v>2064</v>
      </c>
      <c r="F53" s="86">
        <v>16</v>
      </c>
      <c r="G53" s="86">
        <v>2669</v>
      </c>
      <c r="H53" s="86">
        <v>12</v>
      </c>
      <c r="I53" s="110">
        <v>3442</v>
      </c>
      <c r="J53" s="110">
        <v>14</v>
      </c>
      <c r="K53" s="110">
        <v>2629</v>
      </c>
      <c r="L53" s="110">
        <v>2643</v>
      </c>
      <c r="M53" s="112">
        <v>19.940000000000001</v>
      </c>
      <c r="N53" s="114" t="s">
        <v>696</v>
      </c>
      <c r="O53" s="109">
        <v>813</v>
      </c>
      <c r="P53" s="105"/>
      <c r="Q53" s="107"/>
    </row>
    <row r="54" spans="1:17" ht="10.5" customHeight="1">
      <c r="A54" s="92"/>
      <c r="B54" s="93">
        <v>82</v>
      </c>
      <c r="C54" s="91"/>
      <c r="D54" s="81" t="s">
        <v>641</v>
      </c>
      <c r="E54" s="83">
        <v>5995</v>
      </c>
      <c r="F54" s="86">
        <v>101</v>
      </c>
      <c r="G54" s="86">
        <v>10166</v>
      </c>
      <c r="H54" s="86">
        <v>110</v>
      </c>
      <c r="I54" s="110">
        <v>11660</v>
      </c>
      <c r="J54" s="110">
        <v>119</v>
      </c>
      <c r="K54" s="110">
        <v>9211</v>
      </c>
      <c r="L54" s="110">
        <v>9329</v>
      </c>
      <c r="M54" s="112">
        <v>-1.4</v>
      </c>
      <c r="N54" s="114" t="s">
        <v>697</v>
      </c>
      <c r="O54" s="104"/>
      <c r="P54" s="108">
        <v>82</v>
      </c>
      <c r="Q54" s="107"/>
    </row>
    <row r="55" spans="1:17" ht="10.5" customHeight="1">
      <c r="A55" s="92"/>
      <c r="B55" s="90"/>
      <c r="C55" s="94">
        <v>820</v>
      </c>
      <c r="D55" s="81" t="s">
        <v>642</v>
      </c>
      <c r="E55" s="83">
        <v>5995</v>
      </c>
      <c r="F55" s="86">
        <v>101</v>
      </c>
      <c r="G55" s="86">
        <v>10166</v>
      </c>
      <c r="H55" s="86">
        <v>110</v>
      </c>
      <c r="I55" s="110">
        <v>11660</v>
      </c>
      <c r="J55" s="110">
        <v>119</v>
      </c>
      <c r="K55" s="110">
        <v>9211</v>
      </c>
      <c r="L55" s="110">
        <v>9329</v>
      </c>
      <c r="M55" s="112">
        <v>-1.4</v>
      </c>
      <c r="N55" s="114" t="s">
        <v>698</v>
      </c>
      <c r="O55" s="109">
        <v>820</v>
      </c>
      <c r="P55" s="105"/>
      <c r="Q55" s="107"/>
    </row>
    <row r="56" spans="1:17" ht="20.100000000000001" customHeight="1">
      <c r="A56" s="92" t="s">
        <v>647</v>
      </c>
      <c r="B56" s="90"/>
      <c r="C56" s="91"/>
      <c r="D56" s="82" t="s">
        <v>643</v>
      </c>
      <c r="E56" s="84">
        <v>12</v>
      </c>
      <c r="F56" s="121">
        <v>0</v>
      </c>
      <c r="G56" s="87">
        <v>787</v>
      </c>
      <c r="H56" s="121">
        <v>0</v>
      </c>
      <c r="I56" s="111">
        <v>2047</v>
      </c>
      <c r="J56" s="122">
        <v>0</v>
      </c>
      <c r="K56" s="111">
        <v>713</v>
      </c>
      <c r="L56" s="111">
        <v>713</v>
      </c>
      <c r="M56" s="113">
        <v>32</v>
      </c>
      <c r="N56" s="115" t="s">
        <v>699</v>
      </c>
      <c r="O56" s="104"/>
      <c r="P56" s="105"/>
      <c r="Q56" s="107" t="s">
        <v>647</v>
      </c>
    </row>
    <row r="57" spans="1:17" ht="10.5" customHeight="1">
      <c r="A57" s="92"/>
      <c r="B57" s="93">
        <v>83</v>
      </c>
      <c r="C57" s="91"/>
      <c r="D57" s="81" t="s">
        <v>644</v>
      </c>
      <c r="E57" s="83">
        <v>9</v>
      </c>
      <c r="F57" s="88">
        <v>0</v>
      </c>
      <c r="G57" s="86">
        <v>784</v>
      </c>
      <c r="H57" s="88">
        <v>0</v>
      </c>
      <c r="I57" s="110">
        <v>2044</v>
      </c>
      <c r="J57" s="116">
        <v>0</v>
      </c>
      <c r="K57" s="110">
        <v>710</v>
      </c>
      <c r="L57" s="110">
        <v>710</v>
      </c>
      <c r="M57" s="112">
        <v>31.47</v>
      </c>
      <c r="N57" s="114" t="s">
        <v>700</v>
      </c>
      <c r="O57" s="104"/>
      <c r="P57" s="108">
        <v>83</v>
      </c>
      <c r="Q57" s="107"/>
    </row>
    <row r="58" spans="1:17" ht="5.0999999999999996" customHeight="1" thickBot="1">
      <c r="A58" s="23"/>
      <c r="B58" s="25"/>
      <c r="C58" s="25"/>
      <c r="D58" s="13"/>
      <c r="E58" s="17"/>
      <c r="F58" s="9"/>
      <c r="G58" s="9"/>
      <c r="H58" s="15"/>
      <c r="I58" s="13"/>
      <c r="J58" s="11"/>
      <c r="K58" s="11"/>
      <c r="L58" s="11"/>
      <c r="M58" s="37"/>
      <c r="N58" s="39"/>
      <c r="O58" s="9"/>
      <c r="P58" s="9"/>
      <c r="Q58" s="7"/>
    </row>
    <row r="60" spans="1:17" ht="15" customHeight="1"/>
  </sheetData>
  <mergeCells count="12">
    <mergeCell ref="D3:D6"/>
    <mergeCell ref="P3:P6"/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2" orientation="portrait" useFirstPageNumber="1" horizontalDpi="4294967292" r:id="rId1"/>
  <headerFooter alignWithMargins="0">
    <oddFooter>&amp;C&amp;10 -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762</v>
      </c>
      <c r="B1" s="48"/>
      <c r="C1" s="48"/>
      <c r="D1" s="48"/>
      <c r="E1" s="48"/>
      <c r="F1" s="48"/>
      <c r="G1" s="48"/>
      <c r="H1" s="48"/>
      <c r="I1" s="47" t="s">
        <v>817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831</v>
      </c>
      <c r="D8" s="81" t="s">
        <v>761</v>
      </c>
      <c r="E8" s="83">
        <v>5</v>
      </c>
      <c r="F8" s="88">
        <v>0</v>
      </c>
      <c r="G8" s="86">
        <v>483</v>
      </c>
      <c r="H8" s="88">
        <v>0</v>
      </c>
      <c r="I8" s="110">
        <v>478</v>
      </c>
      <c r="J8" s="116">
        <v>0</v>
      </c>
      <c r="K8" s="110">
        <v>661</v>
      </c>
      <c r="L8" s="110">
        <v>661</v>
      </c>
      <c r="M8" s="112">
        <v>30.94</v>
      </c>
      <c r="N8" s="114" t="s">
        <v>763</v>
      </c>
      <c r="O8" s="109">
        <v>831</v>
      </c>
      <c r="P8" s="105"/>
      <c r="Q8" s="106"/>
    </row>
    <row r="9" spans="1:17" ht="10.5" customHeight="1">
      <c r="A9" s="89"/>
      <c r="B9" s="90"/>
      <c r="C9" s="94">
        <v>832</v>
      </c>
      <c r="D9" s="81" t="s">
        <v>702</v>
      </c>
      <c r="E9" s="83">
        <v>4</v>
      </c>
      <c r="F9" s="88">
        <v>0</v>
      </c>
      <c r="G9" s="86">
        <v>301</v>
      </c>
      <c r="H9" s="88">
        <v>0</v>
      </c>
      <c r="I9" s="110">
        <v>1567</v>
      </c>
      <c r="J9" s="116">
        <v>0</v>
      </c>
      <c r="K9" s="110">
        <v>49</v>
      </c>
      <c r="L9" s="110">
        <v>49</v>
      </c>
      <c r="M9" s="112">
        <v>39.090000000000003</v>
      </c>
      <c r="N9" s="114" t="s">
        <v>764</v>
      </c>
      <c r="O9" s="109">
        <v>832</v>
      </c>
      <c r="P9" s="105"/>
      <c r="Q9" s="106"/>
    </row>
    <row r="10" spans="1:17" ht="10.5" customHeight="1">
      <c r="A10" s="89"/>
      <c r="B10" s="90"/>
      <c r="C10" s="94">
        <v>833</v>
      </c>
      <c r="D10" s="81" t="s">
        <v>703</v>
      </c>
      <c r="E10" s="119">
        <v>0</v>
      </c>
      <c r="F10" s="88">
        <v>0</v>
      </c>
      <c r="G10" s="88">
        <v>0</v>
      </c>
      <c r="H10" s="88">
        <v>0</v>
      </c>
      <c r="I10" s="116">
        <v>0</v>
      </c>
      <c r="J10" s="116">
        <v>0</v>
      </c>
      <c r="K10" s="116">
        <v>0</v>
      </c>
      <c r="L10" s="116">
        <v>0</v>
      </c>
      <c r="M10" s="120" t="s">
        <v>587</v>
      </c>
      <c r="N10" s="114" t="s">
        <v>765</v>
      </c>
      <c r="O10" s="109">
        <v>833</v>
      </c>
      <c r="P10" s="105"/>
      <c r="Q10" s="106"/>
    </row>
    <row r="11" spans="1:17" ht="10.5" customHeight="1">
      <c r="A11" s="89"/>
      <c r="B11" s="93">
        <v>84</v>
      </c>
      <c r="C11" s="94"/>
      <c r="D11" s="81" t="s">
        <v>704</v>
      </c>
      <c r="E11" s="83">
        <v>3</v>
      </c>
      <c r="F11" s="88">
        <v>0</v>
      </c>
      <c r="G11" s="86">
        <v>3</v>
      </c>
      <c r="H11" s="88">
        <v>0</v>
      </c>
      <c r="I11" s="110">
        <v>3</v>
      </c>
      <c r="J11" s="116">
        <v>0</v>
      </c>
      <c r="K11" s="110">
        <v>3</v>
      </c>
      <c r="L11" s="110">
        <v>3</v>
      </c>
      <c r="M11" s="112">
        <v>1731.79</v>
      </c>
      <c r="N11" s="114" t="s">
        <v>766</v>
      </c>
      <c r="O11" s="109"/>
      <c r="P11" s="108">
        <v>84</v>
      </c>
      <c r="Q11" s="106"/>
    </row>
    <row r="12" spans="1:17" ht="10.5" customHeight="1">
      <c r="A12" s="89"/>
      <c r="B12" s="90"/>
      <c r="C12" s="94">
        <v>840</v>
      </c>
      <c r="D12" s="81" t="s">
        <v>705</v>
      </c>
      <c r="E12" s="83">
        <v>3</v>
      </c>
      <c r="F12" s="88">
        <v>0</v>
      </c>
      <c r="G12" s="86">
        <v>3</v>
      </c>
      <c r="H12" s="88">
        <v>0</v>
      </c>
      <c r="I12" s="110">
        <v>3</v>
      </c>
      <c r="J12" s="116">
        <v>0</v>
      </c>
      <c r="K12" s="110">
        <v>3</v>
      </c>
      <c r="L12" s="110">
        <v>3</v>
      </c>
      <c r="M12" s="112">
        <v>1731.79</v>
      </c>
      <c r="N12" s="114" t="s">
        <v>767</v>
      </c>
      <c r="O12" s="109">
        <v>840</v>
      </c>
      <c r="P12" s="105"/>
      <c r="Q12" s="106"/>
    </row>
    <row r="13" spans="1:17" ht="14.1" customHeight="1">
      <c r="A13" s="92" t="s">
        <v>756</v>
      </c>
      <c r="B13" s="90"/>
      <c r="C13" s="94"/>
      <c r="D13" s="82" t="s">
        <v>706</v>
      </c>
      <c r="E13" s="84">
        <v>7528</v>
      </c>
      <c r="F13" s="87">
        <v>162</v>
      </c>
      <c r="G13" s="87">
        <v>6275</v>
      </c>
      <c r="H13" s="87">
        <v>194</v>
      </c>
      <c r="I13" s="111">
        <v>7210</v>
      </c>
      <c r="J13" s="111">
        <v>174</v>
      </c>
      <c r="K13" s="111">
        <v>6026</v>
      </c>
      <c r="L13" s="111">
        <v>6199</v>
      </c>
      <c r="M13" s="113">
        <v>9.1</v>
      </c>
      <c r="N13" s="115" t="s">
        <v>768</v>
      </c>
      <c r="O13" s="109"/>
      <c r="P13" s="105"/>
      <c r="Q13" s="107" t="s">
        <v>756</v>
      </c>
    </row>
    <row r="14" spans="1:17" ht="10.5" customHeight="1">
      <c r="A14" s="89"/>
      <c r="B14" s="93">
        <v>85</v>
      </c>
      <c r="C14" s="94"/>
      <c r="D14" s="81" t="s">
        <v>707</v>
      </c>
      <c r="E14" s="83">
        <v>7528</v>
      </c>
      <c r="F14" s="86">
        <v>162</v>
      </c>
      <c r="G14" s="86">
        <v>6275</v>
      </c>
      <c r="H14" s="86">
        <v>194</v>
      </c>
      <c r="I14" s="110">
        <v>7210</v>
      </c>
      <c r="J14" s="110">
        <v>174</v>
      </c>
      <c r="K14" s="110">
        <v>6026</v>
      </c>
      <c r="L14" s="110">
        <v>6199</v>
      </c>
      <c r="M14" s="112">
        <v>9.1</v>
      </c>
      <c r="N14" s="114" t="s">
        <v>769</v>
      </c>
      <c r="O14" s="109"/>
      <c r="P14" s="108">
        <v>85</v>
      </c>
      <c r="Q14" s="106"/>
    </row>
    <row r="15" spans="1:17" ht="10.5" customHeight="1">
      <c r="A15" s="89"/>
      <c r="B15" s="90"/>
      <c r="C15" s="94">
        <v>851</v>
      </c>
      <c r="D15" s="81" t="s">
        <v>708</v>
      </c>
      <c r="E15" s="83">
        <v>33</v>
      </c>
      <c r="F15" s="88">
        <v>0</v>
      </c>
      <c r="G15" s="86">
        <v>162</v>
      </c>
      <c r="H15" s="86">
        <v>4</v>
      </c>
      <c r="I15" s="110">
        <v>200</v>
      </c>
      <c r="J15" s="110">
        <v>9</v>
      </c>
      <c r="K15" s="110">
        <v>200</v>
      </c>
      <c r="L15" s="110">
        <v>209</v>
      </c>
      <c r="M15" s="112">
        <v>5.47</v>
      </c>
      <c r="N15" s="114" t="s">
        <v>770</v>
      </c>
      <c r="O15" s="109">
        <v>851</v>
      </c>
      <c r="P15" s="105"/>
      <c r="Q15" s="106"/>
    </row>
    <row r="16" spans="1:17" ht="10.5" customHeight="1">
      <c r="A16" s="89"/>
      <c r="B16" s="90"/>
      <c r="C16" s="94">
        <v>852</v>
      </c>
      <c r="D16" s="81" t="s">
        <v>709</v>
      </c>
      <c r="E16" s="83">
        <v>1</v>
      </c>
      <c r="F16" s="123" t="s">
        <v>710</v>
      </c>
      <c r="G16" s="85" t="s">
        <v>710</v>
      </c>
      <c r="H16" s="123" t="s">
        <v>710</v>
      </c>
      <c r="I16" s="126" t="s">
        <v>710</v>
      </c>
      <c r="J16" s="126" t="s">
        <v>710</v>
      </c>
      <c r="K16" s="126" t="s">
        <v>710</v>
      </c>
      <c r="L16" s="126" t="s">
        <v>710</v>
      </c>
      <c r="M16" s="120" t="s">
        <v>710</v>
      </c>
      <c r="N16" s="114" t="s">
        <v>771</v>
      </c>
      <c r="O16" s="109">
        <v>852</v>
      </c>
      <c r="P16" s="105"/>
      <c r="Q16" s="106"/>
    </row>
    <row r="17" spans="1:17" ht="10.5" customHeight="1">
      <c r="A17" s="89"/>
      <c r="B17" s="90"/>
      <c r="C17" s="94">
        <v>853</v>
      </c>
      <c r="D17" s="81" t="s">
        <v>711</v>
      </c>
      <c r="E17" s="83">
        <v>1</v>
      </c>
      <c r="F17" s="123" t="s">
        <v>710</v>
      </c>
      <c r="G17" s="85" t="s">
        <v>710</v>
      </c>
      <c r="H17" s="123" t="s">
        <v>710</v>
      </c>
      <c r="I17" s="126" t="s">
        <v>710</v>
      </c>
      <c r="J17" s="126" t="s">
        <v>710</v>
      </c>
      <c r="K17" s="126" t="s">
        <v>710</v>
      </c>
      <c r="L17" s="126" t="s">
        <v>710</v>
      </c>
      <c r="M17" s="120" t="s">
        <v>710</v>
      </c>
      <c r="N17" s="114" t="s">
        <v>772</v>
      </c>
      <c r="O17" s="109">
        <v>853</v>
      </c>
      <c r="P17" s="105"/>
      <c r="Q17" s="106"/>
    </row>
    <row r="18" spans="1:17" ht="10.5" customHeight="1">
      <c r="A18" s="89"/>
      <c r="B18" s="90"/>
      <c r="C18" s="94">
        <v>854</v>
      </c>
      <c r="D18" s="81" t="s">
        <v>712</v>
      </c>
      <c r="E18" s="83">
        <v>1</v>
      </c>
      <c r="F18" s="123" t="s">
        <v>710</v>
      </c>
      <c r="G18" s="85" t="s">
        <v>710</v>
      </c>
      <c r="H18" s="123" t="s">
        <v>710</v>
      </c>
      <c r="I18" s="126" t="s">
        <v>710</v>
      </c>
      <c r="J18" s="126" t="s">
        <v>710</v>
      </c>
      <c r="K18" s="126" t="s">
        <v>710</v>
      </c>
      <c r="L18" s="126" t="s">
        <v>710</v>
      </c>
      <c r="M18" s="120" t="s">
        <v>710</v>
      </c>
      <c r="N18" s="114" t="s">
        <v>773</v>
      </c>
      <c r="O18" s="109">
        <v>854</v>
      </c>
      <c r="P18" s="105"/>
      <c r="Q18" s="106"/>
    </row>
    <row r="19" spans="1:17" ht="10.5" customHeight="1">
      <c r="A19" s="89"/>
      <c r="B19" s="90"/>
      <c r="C19" s="94">
        <v>855</v>
      </c>
      <c r="D19" s="81" t="s">
        <v>713</v>
      </c>
      <c r="E19" s="83">
        <v>4</v>
      </c>
      <c r="F19" s="88">
        <v>0</v>
      </c>
      <c r="G19" s="86">
        <v>105</v>
      </c>
      <c r="H19" s="88">
        <v>0</v>
      </c>
      <c r="I19" s="110">
        <v>64</v>
      </c>
      <c r="J19" s="116">
        <v>0</v>
      </c>
      <c r="K19" s="110">
        <v>262</v>
      </c>
      <c r="L19" s="110">
        <v>262</v>
      </c>
      <c r="M19" s="112">
        <v>86.29</v>
      </c>
      <c r="N19" s="114" t="s">
        <v>774</v>
      </c>
      <c r="O19" s="109">
        <v>855</v>
      </c>
      <c r="P19" s="105"/>
      <c r="Q19" s="106"/>
    </row>
    <row r="20" spans="1:17" ht="10.5" customHeight="1">
      <c r="A20" s="89"/>
      <c r="B20" s="90"/>
      <c r="C20" s="94">
        <v>856</v>
      </c>
      <c r="D20" s="81" t="s">
        <v>714</v>
      </c>
      <c r="E20" s="119">
        <v>0</v>
      </c>
      <c r="F20" s="88">
        <v>0</v>
      </c>
      <c r="G20" s="88">
        <v>0</v>
      </c>
      <c r="H20" s="88">
        <v>0</v>
      </c>
      <c r="I20" s="116">
        <v>0</v>
      </c>
      <c r="J20" s="116">
        <v>0</v>
      </c>
      <c r="K20" s="116">
        <v>0</v>
      </c>
      <c r="L20" s="116">
        <v>0</v>
      </c>
      <c r="M20" s="120" t="s">
        <v>587</v>
      </c>
      <c r="N20" s="114" t="s">
        <v>775</v>
      </c>
      <c r="O20" s="109">
        <v>856</v>
      </c>
      <c r="P20" s="105"/>
      <c r="Q20" s="106"/>
    </row>
    <row r="21" spans="1:17" ht="10.5" customHeight="1">
      <c r="A21" s="89"/>
      <c r="B21" s="90"/>
      <c r="C21" s="94">
        <v>858</v>
      </c>
      <c r="D21" s="81" t="s">
        <v>715</v>
      </c>
      <c r="E21" s="83">
        <v>768</v>
      </c>
      <c r="F21" s="86">
        <v>3</v>
      </c>
      <c r="G21" s="86">
        <v>757</v>
      </c>
      <c r="H21" s="86">
        <v>2</v>
      </c>
      <c r="I21" s="110">
        <v>804</v>
      </c>
      <c r="J21" s="110">
        <v>3</v>
      </c>
      <c r="K21" s="110">
        <v>538</v>
      </c>
      <c r="L21" s="110">
        <v>540</v>
      </c>
      <c r="M21" s="112">
        <v>-8.15</v>
      </c>
      <c r="N21" s="114" t="s">
        <v>776</v>
      </c>
      <c r="O21" s="109">
        <v>858</v>
      </c>
      <c r="P21" s="105"/>
      <c r="Q21" s="106"/>
    </row>
    <row r="22" spans="1:17" ht="10.5" customHeight="1">
      <c r="A22" s="89"/>
      <c r="B22" s="90"/>
      <c r="C22" s="94">
        <v>859</v>
      </c>
      <c r="D22" s="81" t="s">
        <v>716</v>
      </c>
      <c r="E22" s="83">
        <v>6720</v>
      </c>
      <c r="F22" s="86">
        <v>159</v>
      </c>
      <c r="G22" s="86">
        <v>5250</v>
      </c>
      <c r="H22" s="86">
        <v>188</v>
      </c>
      <c r="I22" s="110">
        <v>6141</v>
      </c>
      <c r="J22" s="110">
        <v>161</v>
      </c>
      <c r="K22" s="110">
        <v>5026</v>
      </c>
      <c r="L22" s="110">
        <v>5187</v>
      </c>
      <c r="M22" s="112">
        <v>9.11</v>
      </c>
      <c r="N22" s="114" t="s">
        <v>777</v>
      </c>
      <c r="O22" s="109">
        <v>859</v>
      </c>
      <c r="P22" s="105"/>
      <c r="Q22" s="106"/>
    </row>
    <row r="23" spans="1:17" ht="14.1" customHeight="1">
      <c r="A23" s="92" t="s">
        <v>757</v>
      </c>
      <c r="B23" s="90"/>
      <c r="C23" s="94"/>
      <c r="D23" s="82" t="s">
        <v>717</v>
      </c>
      <c r="E23" s="84">
        <v>2611</v>
      </c>
      <c r="F23" s="87">
        <v>45</v>
      </c>
      <c r="G23" s="87">
        <v>8559</v>
      </c>
      <c r="H23" s="87">
        <v>34</v>
      </c>
      <c r="I23" s="111">
        <v>9817</v>
      </c>
      <c r="J23" s="111">
        <v>33</v>
      </c>
      <c r="K23" s="111">
        <v>8038</v>
      </c>
      <c r="L23" s="111">
        <v>8071</v>
      </c>
      <c r="M23" s="113">
        <v>12.28</v>
      </c>
      <c r="N23" s="115" t="s">
        <v>778</v>
      </c>
      <c r="O23" s="109"/>
      <c r="P23" s="105"/>
      <c r="Q23" s="107" t="s">
        <v>757</v>
      </c>
    </row>
    <row r="24" spans="1:17" ht="10.5" customHeight="1">
      <c r="A24" s="89"/>
      <c r="B24" s="93">
        <v>86</v>
      </c>
      <c r="C24" s="94"/>
      <c r="D24" s="81" t="s">
        <v>718</v>
      </c>
      <c r="E24" s="83">
        <v>1218</v>
      </c>
      <c r="F24" s="86">
        <v>43</v>
      </c>
      <c r="G24" s="86">
        <v>6993</v>
      </c>
      <c r="H24" s="86">
        <v>31</v>
      </c>
      <c r="I24" s="110">
        <v>8067</v>
      </c>
      <c r="J24" s="110">
        <v>30</v>
      </c>
      <c r="K24" s="110">
        <v>6452</v>
      </c>
      <c r="L24" s="110">
        <v>6482</v>
      </c>
      <c r="M24" s="112">
        <v>6.72</v>
      </c>
      <c r="N24" s="114" t="s">
        <v>779</v>
      </c>
      <c r="O24" s="109"/>
      <c r="P24" s="108">
        <v>86</v>
      </c>
      <c r="Q24" s="106"/>
    </row>
    <row r="25" spans="1:17" ht="10.5" customHeight="1">
      <c r="A25" s="89"/>
      <c r="B25" s="90"/>
      <c r="C25" s="94">
        <v>861</v>
      </c>
      <c r="D25" s="81" t="s">
        <v>719</v>
      </c>
      <c r="E25" s="83">
        <v>18</v>
      </c>
      <c r="F25" s="88">
        <v>0</v>
      </c>
      <c r="G25" s="86">
        <v>4168</v>
      </c>
      <c r="H25" s="88">
        <v>0</v>
      </c>
      <c r="I25" s="110">
        <v>4483</v>
      </c>
      <c r="J25" s="116">
        <v>0</v>
      </c>
      <c r="K25" s="110">
        <v>3923</v>
      </c>
      <c r="L25" s="110">
        <v>3923</v>
      </c>
      <c r="M25" s="112">
        <v>2.77</v>
      </c>
      <c r="N25" s="114" t="s">
        <v>780</v>
      </c>
      <c r="O25" s="109">
        <v>861</v>
      </c>
      <c r="P25" s="105"/>
      <c r="Q25" s="106"/>
    </row>
    <row r="26" spans="1:17" ht="10.5" customHeight="1">
      <c r="A26" s="89"/>
      <c r="B26" s="90"/>
      <c r="C26" s="94">
        <v>862</v>
      </c>
      <c r="D26" s="81" t="s">
        <v>720</v>
      </c>
      <c r="E26" s="83">
        <v>12</v>
      </c>
      <c r="F26" s="86">
        <v>0</v>
      </c>
      <c r="G26" s="86">
        <v>10</v>
      </c>
      <c r="H26" s="86">
        <v>0</v>
      </c>
      <c r="I26" s="110">
        <v>8</v>
      </c>
      <c r="J26" s="110">
        <v>0</v>
      </c>
      <c r="K26" s="110">
        <v>10</v>
      </c>
      <c r="L26" s="110">
        <v>10</v>
      </c>
      <c r="M26" s="112">
        <v>12.32</v>
      </c>
      <c r="N26" s="114" t="s">
        <v>781</v>
      </c>
      <c r="O26" s="109">
        <v>862</v>
      </c>
      <c r="P26" s="105"/>
      <c r="Q26" s="106"/>
    </row>
    <row r="27" spans="1:17" ht="10.5" customHeight="1">
      <c r="A27" s="89"/>
      <c r="B27" s="90"/>
      <c r="C27" s="94">
        <v>869</v>
      </c>
      <c r="D27" s="81" t="s">
        <v>721</v>
      </c>
      <c r="E27" s="83">
        <v>1188</v>
      </c>
      <c r="F27" s="86">
        <v>43</v>
      </c>
      <c r="G27" s="86">
        <v>2815</v>
      </c>
      <c r="H27" s="86">
        <v>31</v>
      </c>
      <c r="I27" s="110">
        <v>3576</v>
      </c>
      <c r="J27" s="110">
        <v>30</v>
      </c>
      <c r="K27" s="110">
        <v>2519</v>
      </c>
      <c r="L27" s="110">
        <v>2549</v>
      </c>
      <c r="M27" s="112">
        <v>13.39</v>
      </c>
      <c r="N27" s="114" t="s">
        <v>782</v>
      </c>
      <c r="O27" s="109">
        <v>869</v>
      </c>
      <c r="P27" s="105"/>
      <c r="Q27" s="106"/>
    </row>
    <row r="28" spans="1:17" ht="10.5" customHeight="1">
      <c r="A28" s="89"/>
      <c r="B28" s="93">
        <v>87</v>
      </c>
      <c r="C28" s="94"/>
      <c r="D28" s="81" t="s">
        <v>722</v>
      </c>
      <c r="E28" s="83">
        <v>363</v>
      </c>
      <c r="F28" s="86">
        <v>0</v>
      </c>
      <c r="G28" s="86">
        <v>682</v>
      </c>
      <c r="H28" s="86">
        <v>2</v>
      </c>
      <c r="I28" s="110">
        <v>752</v>
      </c>
      <c r="J28" s="110">
        <v>0</v>
      </c>
      <c r="K28" s="110">
        <v>692</v>
      </c>
      <c r="L28" s="110">
        <v>692</v>
      </c>
      <c r="M28" s="112">
        <v>25.73</v>
      </c>
      <c r="N28" s="114" t="s">
        <v>783</v>
      </c>
      <c r="O28" s="109"/>
      <c r="P28" s="108">
        <v>87</v>
      </c>
      <c r="Q28" s="106"/>
    </row>
    <row r="29" spans="1:17" ht="10.5" customHeight="1">
      <c r="A29" s="89"/>
      <c r="B29" s="90"/>
      <c r="C29" s="94">
        <v>871</v>
      </c>
      <c r="D29" s="81" t="s">
        <v>723</v>
      </c>
      <c r="E29" s="83">
        <v>136</v>
      </c>
      <c r="F29" s="88">
        <v>0</v>
      </c>
      <c r="G29" s="86">
        <v>399</v>
      </c>
      <c r="H29" s="88">
        <v>0</v>
      </c>
      <c r="I29" s="110">
        <v>464</v>
      </c>
      <c r="J29" s="116">
        <v>0</v>
      </c>
      <c r="K29" s="110">
        <v>384</v>
      </c>
      <c r="L29" s="110">
        <v>384</v>
      </c>
      <c r="M29" s="112">
        <v>20.96</v>
      </c>
      <c r="N29" s="114" t="s">
        <v>784</v>
      </c>
      <c r="O29" s="109">
        <v>871</v>
      </c>
      <c r="P29" s="105"/>
      <c r="Q29" s="106"/>
    </row>
    <row r="30" spans="1:17" ht="10.5" customHeight="1">
      <c r="A30" s="89"/>
      <c r="B30" s="90"/>
      <c r="C30" s="94">
        <v>879</v>
      </c>
      <c r="D30" s="81" t="s">
        <v>724</v>
      </c>
      <c r="E30" s="83">
        <v>227</v>
      </c>
      <c r="F30" s="86">
        <v>0</v>
      </c>
      <c r="G30" s="86">
        <v>283</v>
      </c>
      <c r="H30" s="86">
        <v>2</v>
      </c>
      <c r="I30" s="110">
        <v>288</v>
      </c>
      <c r="J30" s="110">
        <v>0</v>
      </c>
      <c r="K30" s="110">
        <v>308</v>
      </c>
      <c r="L30" s="110">
        <v>308</v>
      </c>
      <c r="M30" s="112">
        <v>32.21</v>
      </c>
      <c r="N30" s="114" t="s">
        <v>785</v>
      </c>
      <c r="O30" s="109">
        <v>879</v>
      </c>
      <c r="P30" s="105"/>
      <c r="Q30" s="106"/>
    </row>
    <row r="31" spans="1:17" ht="10.5" customHeight="1">
      <c r="A31" s="89"/>
      <c r="B31" s="93">
        <v>88</v>
      </c>
      <c r="C31" s="94"/>
      <c r="D31" s="81" t="s">
        <v>725</v>
      </c>
      <c r="E31" s="83">
        <v>1030</v>
      </c>
      <c r="F31" s="86">
        <v>2</v>
      </c>
      <c r="G31" s="86">
        <v>884</v>
      </c>
      <c r="H31" s="86">
        <v>1</v>
      </c>
      <c r="I31" s="110">
        <v>999</v>
      </c>
      <c r="J31" s="110">
        <v>3</v>
      </c>
      <c r="K31" s="110">
        <v>894</v>
      </c>
      <c r="L31" s="110">
        <v>897</v>
      </c>
      <c r="M31" s="112">
        <v>59.06</v>
      </c>
      <c r="N31" s="114" t="s">
        <v>786</v>
      </c>
      <c r="O31" s="109"/>
      <c r="P31" s="108">
        <v>88</v>
      </c>
      <c r="Q31" s="106"/>
    </row>
    <row r="32" spans="1:17" ht="10.5" customHeight="1">
      <c r="A32" s="89"/>
      <c r="B32" s="90"/>
      <c r="C32" s="94">
        <v>881</v>
      </c>
      <c r="D32" s="81" t="s">
        <v>726</v>
      </c>
      <c r="E32" s="83">
        <v>723</v>
      </c>
      <c r="F32" s="86">
        <v>0</v>
      </c>
      <c r="G32" s="86">
        <v>475</v>
      </c>
      <c r="H32" s="86">
        <v>0</v>
      </c>
      <c r="I32" s="110">
        <v>571</v>
      </c>
      <c r="J32" s="110">
        <v>1</v>
      </c>
      <c r="K32" s="110">
        <v>548</v>
      </c>
      <c r="L32" s="110">
        <v>549</v>
      </c>
      <c r="M32" s="112">
        <v>131.22</v>
      </c>
      <c r="N32" s="114" t="s">
        <v>787</v>
      </c>
      <c r="O32" s="109">
        <v>881</v>
      </c>
      <c r="P32" s="105"/>
      <c r="Q32" s="106"/>
    </row>
    <row r="33" spans="1:17" ht="10.5" customHeight="1">
      <c r="A33" s="89"/>
      <c r="B33" s="90"/>
      <c r="C33" s="94">
        <v>889</v>
      </c>
      <c r="D33" s="81" t="s">
        <v>727</v>
      </c>
      <c r="E33" s="83">
        <v>307</v>
      </c>
      <c r="F33" s="86">
        <v>1</v>
      </c>
      <c r="G33" s="86">
        <v>408</v>
      </c>
      <c r="H33" s="86">
        <v>1</v>
      </c>
      <c r="I33" s="110">
        <v>428</v>
      </c>
      <c r="J33" s="110">
        <v>2</v>
      </c>
      <c r="K33" s="110">
        <v>346</v>
      </c>
      <c r="L33" s="110">
        <v>348</v>
      </c>
      <c r="M33" s="112">
        <v>6.51</v>
      </c>
      <c r="N33" s="114" t="s">
        <v>788</v>
      </c>
      <c r="O33" s="109">
        <v>889</v>
      </c>
      <c r="P33" s="105"/>
      <c r="Q33" s="106"/>
    </row>
    <row r="34" spans="1:17" ht="14.1" customHeight="1">
      <c r="A34" s="92" t="s">
        <v>758</v>
      </c>
      <c r="B34" s="90"/>
      <c r="C34" s="94"/>
      <c r="D34" s="82" t="s">
        <v>728</v>
      </c>
      <c r="E34" s="84">
        <v>41491</v>
      </c>
      <c r="F34" s="87">
        <v>1998</v>
      </c>
      <c r="G34" s="87">
        <v>23900</v>
      </c>
      <c r="H34" s="87">
        <v>2002</v>
      </c>
      <c r="I34" s="111">
        <v>29573</v>
      </c>
      <c r="J34" s="111">
        <v>1854</v>
      </c>
      <c r="K34" s="111">
        <v>23924</v>
      </c>
      <c r="L34" s="111">
        <v>25778</v>
      </c>
      <c r="M34" s="113">
        <v>6.7</v>
      </c>
      <c r="N34" s="115" t="s">
        <v>789</v>
      </c>
      <c r="O34" s="109"/>
      <c r="P34" s="105"/>
      <c r="Q34" s="107" t="s">
        <v>758</v>
      </c>
    </row>
    <row r="35" spans="1:17" ht="10.5" customHeight="1">
      <c r="A35" s="89"/>
      <c r="B35" s="93">
        <v>90</v>
      </c>
      <c r="C35" s="94"/>
      <c r="D35" s="81" t="s">
        <v>729</v>
      </c>
      <c r="E35" s="83">
        <v>7249</v>
      </c>
      <c r="F35" s="86">
        <v>143</v>
      </c>
      <c r="G35" s="86">
        <v>7347</v>
      </c>
      <c r="H35" s="86">
        <v>95</v>
      </c>
      <c r="I35" s="110">
        <v>9975</v>
      </c>
      <c r="J35" s="110">
        <v>82</v>
      </c>
      <c r="K35" s="110">
        <v>6842</v>
      </c>
      <c r="L35" s="110">
        <v>6923</v>
      </c>
      <c r="M35" s="112">
        <v>13.54</v>
      </c>
      <c r="N35" s="114" t="s">
        <v>790</v>
      </c>
      <c r="O35" s="109"/>
      <c r="P35" s="108">
        <v>90</v>
      </c>
      <c r="Q35" s="106"/>
    </row>
    <row r="36" spans="1:17" ht="10.5" customHeight="1">
      <c r="A36" s="89"/>
      <c r="B36" s="90"/>
      <c r="C36" s="94">
        <v>901</v>
      </c>
      <c r="D36" s="81" t="s">
        <v>730</v>
      </c>
      <c r="E36" s="83">
        <v>567</v>
      </c>
      <c r="F36" s="86">
        <v>11</v>
      </c>
      <c r="G36" s="86">
        <v>160</v>
      </c>
      <c r="H36" s="86">
        <v>11</v>
      </c>
      <c r="I36" s="110">
        <v>272</v>
      </c>
      <c r="J36" s="110">
        <v>12</v>
      </c>
      <c r="K36" s="110">
        <v>280</v>
      </c>
      <c r="L36" s="110">
        <v>292</v>
      </c>
      <c r="M36" s="112">
        <v>107</v>
      </c>
      <c r="N36" s="114" t="s">
        <v>791</v>
      </c>
      <c r="O36" s="109">
        <v>901</v>
      </c>
      <c r="P36" s="105"/>
      <c r="Q36" s="106"/>
    </row>
    <row r="37" spans="1:17" ht="10.5" customHeight="1">
      <c r="A37" s="89"/>
      <c r="B37" s="90"/>
      <c r="C37" s="94">
        <v>902</v>
      </c>
      <c r="D37" s="81" t="s">
        <v>731</v>
      </c>
      <c r="E37" s="83">
        <v>2131</v>
      </c>
      <c r="F37" s="86">
        <v>60</v>
      </c>
      <c r="G37" s="86">
        <v>1191</v>
      </c>
      <c r="H37" s="86">
        <v>41</v>
      </c>
      <c r="I37" s="110">
        <v>1469</v>
      </c>
      <c r="J37" s="110">
        <v>42</v>
      </c>
      <c r="K37" s="110">
        <v>1014</v>
      </c>
      <c r="L37" s="110">
        <v>1056</v>
      </c>
      <c r="M37" s="112">
        <v>0.28000000000000003</v>
      </c>
      <c r="N37" s="114" t="s">
        <v>792</v>
      </c>
      <c r="O37" s="109">
        <v>902</v>
      </c>
      <c r="P37" s="105"/>
      <c r="Q37" s="106"/>
    </row>
    <row r="38" spans="1:17" ht="10.5" customHeight="1">
      <c r="A38" s="89"/>
      <c r="B38" s="90"/>
      <c r="C38" s="94">
        <v>903</v>
      </c>
      <c r="D38" s="81" t="s">
        <v>732</v>
      </c>
      <c r="E38" s="83">
        <v>4551</v>
      </c>
      <c r="F38" s="86">
        <v>72</v>
      </c>
      <c r="G38" s="86">
        <v>5996</v>
      </c>
      <c r="H38" s="86">
        <v>44</v>
      </c>
      <c r="I38" s="110">
        <v>8233</v>
      </c>
      <c r="J38" s="110">
        <v>28</v>
      </c>
      <c r="K38" s="110">
        <v>5547</v>
      </c>
      <c r="L38" s="110">
        <v>5575</v>
      </c>
      <c r="M38" s="112">
        <v>13.69</v>
      </c>
      <c r="N38" s="114" t="s">
        <v>793</v>
      </c>
      <c r="O38" s="109">
        <v>903</v>
      </c>
      <c r="P38" s="105"/>
      <c r="Q38" s="106"/>
    </row>
    <row r="39" spans="1:17" ht="10.5" customHeight="1">
      <c r="A39" s="89"/>
      <c r="B39" s="93">
        <v>91</v>
      </c>
      <c r="C39" s="94"/>
      <c r="D39" s="81" t="s">
        <v>733</v>
      </c>
      <c r="E39" s="83">
        <v>58</v>
      </c>
      <c r="F39" s="86">
        <v>1</v>
      </c>
      <c r="G39" s="86">
        <v>77</v>
      </c>
      <c r="H39" s="86">
        <v>1</v>
      </c>
      <c r="I39" s="110">
        <v>144</v>
      </c>
      <c r="J39" s="110">
        <v>1</v>
      </c>
      <c r="K39" s="110">
        <v>130</v>
      </c>
      <c r="L39" s="110">
        <v>131</v>
      </c>
      <c r="M39" s="112">
        <v>-2.1</v>
      </c>
      <c r="N39" s="114" t="s">
        <v>794</v>
      </c>
      <c r="O39" s="109"/>
      <c r="P39" s="108">
        <v>91</v>
      </c>
      <c r="Q39" s="106"/>
    </row>
    <row r="40" spans="1:17" ht="10.5" customHeight="1">
      <c r="A40" s="89"/>
      <c r="B40" s="90"/>
      <c r="C40" s="94">
        <v>910</v>
      </c>
      <c r="D40" s="81" t="s">
        <v>734</v>
      </c>
      <c r="E40" s="83">
        <v>58</v>
      </c>
      <c r="F40" s="86">
        <v>1</v>
      </c>
      <c r="G40" s="86">
        <v>77</v>
      </c>
      <c r="H40" s="86">
        <v>1</v>
      </c>
      <c r="I40" s="110">
        <v>144</v>
      </c>
      <c r="J40" s="110">
        <v>1</v>
      </c>
      <c r="K40" s="110">
        <v>130</v>
      </c>
      <c r="L40" s="110">
        <v>131</v>
      </c>
      <c r="M40" s="112">
        <v>-2.1</v>
      </c>
      <c r="N40" s="114" t="s">
        <v>795</v>
      </c>
      <c r="O40" s="109">
        <v>910</v>
      </c>
      <c r="P40" s="105"/>
      <c r="Q40" s="106"/>
    </row>
    <row r="41" spans="1:17" ht="10.5" customHeight="1">
      <c r="A41" s="89"/>
      <c r="B41" s="93">
        <v>92</v>
      </c>
      <c r="C41" s="94"/>
      <c r="D41" s="81" t="s">
        <v>735</v>
      </c>
      <c r="E41" s="83">
        <v>10494</v>
      </c>
      <c r="F41" s="86">
        <v>7</v>
      </c>
      <c r="G41" s="86">
        <v>1263</v>
      </c>
      <c r="H41" s="86">
        <v>5</v>
      </c>
      <c r="I41" s="110">
        <v>1250</v>
      </c>
      <c r="J41" s="110">
        <v>5</v>
      </c>
      <c r="K41" s="110">
        <v>1400</v>
      </c>
      <c r="L41" s="110">
        <v>1405</v>
      </c>
      <c r="M41" s="112">
        <v>-13.78</v>
      </c>
      <c r="N41" s="114" t="s">
        <v>796</v>
      </c>
      <c r="O41" s="109"/>
      <c r="P41" s="108">
        <v>92</v>
      </c>
      <c r="Q41" s="106"/>
    </row>
    <row r="42" spans="1:17" ht="10.5" customHeight="1">
      <c r="A42" s="89"/>
      <c r="B42" s="90"/>
      <c r="C42" s="94">
        <v>920</v>
      </c>
      <c r="D42" s="81" t="s">
        <v>736</v>
      </c>
      <c r="E42" s="83">
        <v>10494</v>
      </c>
      <c r="F42" s="86">
        <v>7</v>
      </c>
      <c r="G42" s="86">
        <v>1263</v>
      </c>
      <c r="H42" s="86">
        <v>5</v>
      </c>
      <c r="I42" s="110">
        <v>1250</v>
      </c>
      <c r="J42" s="110">
        <v>5</v>
      </c>
      <c r="K42" s="110">
        <v>1400</v>
      </c>
      <c r="L42" s="110">
        <v>1405</v>
      </c>
      <c r="M42" s="112">
        <v>-13.78</v>
      </c>
      <c r="N42" s="114" t="s">
        <v>797</v>
      </c>
      <c r="O42" s="109">
        <v>920</v>
      </c>
      <c r="P42" s="105"/>
      <c r="Q42" s="106"/>
    </row>
    <row r="43" spans="1:17" ht="10.5" customHeight="1">
      <c r="A43" s="89"/>
      <c r="B43" s="93">
        <v>93</v>
      </c>
      <c r="C43" s="94"/>
      <c r="D43" s="81" t="s">
        <v>737</v>
      </c>
      <c r="E43" s="83">
        <v>23690</v>
      </c>
      <c r="F43" s="86">
        <v>1848</v>
      </c>
      <c r="G43" s="86">
        <v>15214</v>
      </c>
      <c r="H43" s="86">
        <v>1901</v>
      </c>
      <c r="I43" s="110">
        <v>18205</v>
      </c>
      <c r="J43" s="110">
        <v>1766</v>
      </c>
      <c r="K43" s="110">
        <v>15553</v>
      </c>
      <c r="L43" s="110">
        <v>17319</v>
      </c>
      <c r="M43" s="112">
        <v>6.27</v>
      </c>
      <c r="N43" s="114" t="s">
        <v>798</v>
      </c>
      <c r="O43" s="109"/>
      <c r="P43" s="108">
        <v>93</v>
      </c>
      <c r="Q43" s="106"/>
    </row>
    <row r="44" spans="1:17" ht="10.5" customHeight="1">
      <c r="A44" s="89"/>
      <c r="B44" s="90"/>
      <c r="C44" s="94">
        <v>931</v>
      </c>
      <c r="D44" s="81" t="s">
        <v>738</v>
      </c>
      <c r="E44" s="83">
        <v>5317</v>
      </c>
      <c r="F44" s="86">
        <v>196</v>
      </c>
      <c r="G44" s="86">
        <v>8024</v>
      </c>
      <c r="H44" s="86">
        <v>144</v>
      </c>
      <c r="I44" s="110">
        <v>9095</v>
      </c>
      <c r="J44" s="110">
        <v>143</v>
      </c>
      <c r="K44" s="110">
        <v>7758</v>
      </c>
      <c r="L44" s="110">
        <v>7901</v>
      </c>
      <c r="M44" s="112">
        <v>13.63</v>
      </c>
      <c r="N44" s="114" t="s">
        <v>799</v>
      </c>
      <c r="O44" s="109">
        <v>931</v>
      </c>
      <c r="P44" s="105"/>
      <c r="Q44" s="106"/>
    </row>
    <row r="45" spans="1:17" ht="10.5" customHeight="1">
      <c r="A45" s="89"/>
      <c r="B45" s="90"/>
      <c r="C45" s="94">
        <v>932</v>
      </c>
      <c r="D45" s="81" t="s">
        <v>739</v>
      </c>
      <c r="E45" s="83">
        <v>18373</v>
      </c>
      <c r="F45" s="86">
        <v>1652</v>
      </c>
      <c r="G45" s="86">
        <v>7189</v>
      </c>
      <c r="H45" s="86">
        <v>1756</v>
      </c>
      <c r="I45" s="110">
        <v>9110</v>
      </c>
      <c r="J45" s="110">
        <v>1624</v>
      </c>
      <c r="K45" s="110">
        <v>7795</v>
      </c>
      <c r="L45" s="110">
        <v>9418</v>
      </c>
      <c r="M45" s="112">
        <v>0.79</v>
      </c>
      <c r="N45" s="114" t="s">
        <v>800</v>
      </c>
      <c r="O45" s="109">
        <v>932</v>
      </c>
      <c r="P45" s="105"/>
      <c r="Q45" s="106"/>
    </row>
    <row r="46" spans="1:17" ht="14.1" customHeight="1">
      <c r="A46" s="92" t="s">
        <v>759</v>
      </c>
      <c r="B46" s="90"/>
      <c r="C46" s="94"/>
      <c r="D46" s="82" t="s">
        <v>740</v>
      </c>
      <c r="E46" s="84">
        <v>97257</v>
      </c>
      <c r="F46" s="87">
        <v>6366</v>
      </c>
      <c r="G46" s="87">
        <v>45389</v>
      </c>
      <c r="H46" s="87">
        <v>6591</v>
      </c>
      <c r="I46" s="111">
        <v>53625</v>
      </c>
      <c r="J46" s="111">
        <v>6279</v>
      </c>
      <c r="K46" s="111">
        <v>43770</v>
      </c>
      <c r="L46" s="111">
        <v>50050</v>
      </c>
      <c r="M46" s="113">
        <v>1.1100000000000001</v>
      </c>
      <c r="N46" s="115" t="s">
        <v>801</v>
      </c>
      <c r="O46" s="109"/>
      <c r="P46" s="105"/>
      <c r="Q46" s="107" t="s">
        <v>759</v>
      </c>
    </row>
    <row r="47" spans="1:17" ht="10.5" customHeight="1">
      <c r="A47" s="89"/>
      <c r="B47" s="93">
        <v>94</v>
      </c>
      <c r="C47" s="94"/>
      <c r="D47" s="81" t="s">
        <v>741</v>
      </c>
      <c r="E47" s="83">
        <v>663</v>
      </c>
      <c r="F47" s="86">
        <v>8</v>
      </c>
      <c r="G47" s="86">
        <v>4210</v>
      </c>
      <c r="H47" s="86">
        <v>11</v>
      </c>
      <c r="I47" s="110">
        <v>6464</v>
      </c>
      <c r="J47" s="110">
        <v>63</v>
      </c>
      <c r="K47" s="110">
        <v>4150</v>
      </c>
      <c r="L47" s="110">
        <v>4214</v>
      </c>
      <c r="M47" s="112">
        <v>7.87</v>
      </c>
      <c r="N47" s="114" t="s">
        <v>802</v>
      </c>
      <c r="O47" s="109"/>
      <c r="P47" s="108">
        <v>94</v>
      </c>
      <c r="Q47" s="106"/>
    </row>
    <row r="48" spans="1:17" ht="10.5" customHeight="1">
      <c r="A48" s="89"/>
      <c r="B48" s="90"/>
      <c r="C48" s="94">
        <v>941</v>
      </c>
      <c r="D48" s="81" t="s">
        <v>742</v>
      </c>
      <c r="E48" s="83">
        <v>17</v>
      </c>
      <c r="F48" s="86">
        <v>0</v>
      </c>
      <c r="G48" s="86">
        <v>18</v>
      </c>
      <c r="H48" s="86">
        <v>0</v>
      </c>
      <c r="I48" s="110">
        <v>24</v>
      </c>
      <c r="J48" s="110">
        <v>0</v>
      </c>
      <c r="K48" s="110">
        <v>16</v>
      </c>
      <c r="L48" s="110">
        <v>16</v>
      </c>
      <c r="M48" s="112">
        <v>-4.47</v>
      </c>
      <c r="N48" s="114" t="s">
        <v>803</v>
      </c>
      <c r="O48" s="109">
        <v>941</v>
      </c>
      <c r="P48" s="105"/>
      <c r="Q48" s="106"/>
    </row>
    <row r="49" spans="1:17" ht="20.100000000000001" customHeight="1">
      <c r="A49" s="89"/>
      <c r="B49" s="90"/>
      <c r="C49" s="94">
        <v>942</v>
      </c>
      <c r="D49" s="81" t="s">
        <v>743</v>
      </c>
      <c r="E49" s="83">
        <v>209</v>
      </c>
      <c r="F49" s="86">
        <v>3</v>
      </c>
      <c r="G49" s="86">
        <v>1809</v>
      </c>
      <c r="H49" s="86">
        <v>5</v>
      </c>
      <c r="I49" s="110">
        <v>2766</v>
      </c>
      <c r="J49" s="110">
        <v>2</v>
      </c>
      <c r="K49" s="110">
        <v>1429</v>
      </c>
      <c r="L49" s="110">
        <v>1431</v>
      </c>
      <c r="M49" s="112">
        <v>-1.37</v>
      </c>
      <c r="N49" s="114" t="s">
        <v>804</v>
      </c>
      <c r="O49" s="109">
        <v>942</v>
      </c>
      <c r="P49" s="105"/>
      <c r="Q49" s="106"/>
    </row>
    <row r="50" spans="1:17" ht="10.5" customHeight="1">
      <c r="A50" s="89"/>
      <c r="B50" s="90"/>
      <c r="C50" s="94">
        <v>949</v>
      </c>
      <c r="D50" s="81" t="s">
        <v>744</v>
      </c>
      <c r="E50" s="83">
        <v>437</v>
      </c>
      <c r="F50" s="86">
        <v>5</v>
      </c>
      <c r="G50" s="86">
        <v>2383</v>
      </c>
      <c r="H50" s="86">
        <v>6</v>
      </c>
      <c r="I50" s="110">
        <v>3673</v>
      </c>
      <c r="J50" s="110">
        <v>61</v>
      </c>
      <c r="K50" s="110">
        <v>2706</v>
      </c>
      <c r="L50" s="110">
        <v>2767</v>
      </c>
      <c r="M50" s="112">
        <v>13.46</v>
      </c>
      <c r="N50" s="114" t="s">
        <v>805</v>
      </c>
      <c r="O50" s="109">
        <v>949</v>
      </c>
      <c r="P50" s="105"/>
      <c r="Q50" s="106"/>
    </row>
    <row r="51" spans="1:17" ht="10.5" customHeight="1">
      <c r="A51" s="89"/>
      <c r="B51" s="93">
        <v>95</v>
      </c>
      <c r="C51" s="94"/>
      <c r="D51" s="81" t="s">
        <v>745</v>
      </c>
      <c r="E51" s="83">
        <v>33576</v>
      </c>
      <c r="F51" s="86">
        <v>1653</v>
      </c>
      <c r="G51" s="86">
        <v>25889</v>
      </c>
      <c r="H51" s="86">
        <v>1683</v>
      </c>
      <c r="I51" s="110">
        <v>28582</v>
      </c>
      <c r="J51" s="110">
        <v>1555</v>
      </c>
      <c r="K51" s="110">
        <v>24676</v>
      </c>
      <c r="L51" s="110">
        <v>26232</v>
      </c>
      <c r="M51" s="112">
        <v>-2.35</v>
      </c>
      <c r="N51" s="114" t="s">
        <v>806</v>
      </c>
      <c r="O51" s="109"/>
      <c r="P51" s="108">
        <v>95</v>
      </c>
      <c r="Q51" s="106"/>
    </row>
    <row r="52" spans="1:17" ht="20.100000000000001" customHeight="1">
      <c r="A52" s="89"/>
      <c r="B52" s="90"/>
      <c r="C52" s="94">
        <v>951</v>
      </c>
      <c r="D52" s="81" t="s">
        <v>746</v>
      </c>
      <c r="E52" s="83">
        <v>15811</v>
      </c>
      <c r="F52" s="86">
        <v>585</v>
      </c>
      <c r="G52" s="86">
        <v>18238</v>
      </c>
      <c r="H52" s="86">
        <v>588</v>
      </c>
      <c r="I52" s="110">
        <v>20317</v>
      </c>
      <c r="J52" s="110">
        <v>582</v>
      </c>
      <c r="K52" s="110">
        <v>18159</v>
      </c>
      <c r="L52" s="110">
        <v>18741</v>
      </c>
      <c r="M52" s="112">
        <v>-4.91</v>
      </c>
      <c r="N52" s="114" t="s">
        <v>807</v>
      </c>
      <c r="O52" s="109">
        <v>951</v>
      </c>
      <c r="P52" s="105"/>
      <c r="Q52" s="106"/>
    </row>
    <row r="53" spans="1:17" ht="20.100000000000001" customHeight="1">
      <c r="A53" s="89"/>
      <c r="B53" s="90"/>
      <c r="C53" s="94">
        <v>952</v>
      </c>
      <c r="D53" s="81" t="s">
        <v>747</v>
      </c>
      <c r="E53" s="83">
        <v>4324</v>
      </c>
      <c r="F53" s="86">
        <v>161</v>
      </c>
      <c r="G53" s="86">
        <v>4491</v>
      </c>
      <c r="H53" s="86">
        <v>179</v>
      </c>
      <c r="I53" s="110">
        <v>5144</v>
      </c>
      <c r="J53" s="110">
        <v>108</v>
      </c>
      <c r="K53" s="110">
        <v>3607</v>
      </c>
      <c r="L53" s="110">
        <v>3714</v>
      </c>
      <c r="M53" s="112">
        <v>4.87</v>
      </c>
      <c r="N53" s="114" t="s">
        <v>808</v>
      </c>
      <c r="O53" s="109">
        <v>952</v>
      </c>
      <c r="P53" s="105"/>
      <c r="Q53" s="106"/>
    </row>
    <row r="54" spans="1:17" ht="20.100000000000001" customHeight="1">
      <c r="A54" s="89"/>
      <c r="B54" s="90"/>
      <c r="C54" s="94">
        <v>959</v>
      </c>
      <c r="D54" s="81" t="s">
        <v>748</v>
      </c>
      <c r="E54" s="83">
        <v>13441</v>
      </c>
      <c r="F54" s="86">
        <v>907</v>
      </c>
      <c r="G54" s="86">
        <v>3161</v>
      </c>
      <c r="H54" s="86">
        <v>917</v>
      </c>
      <c r="I54" s="110">
        <v>3121</v>
      </c>
      <c r="J54" s="110">
        <v>866</v>
      </c>
      <c r="K54" s="110">
        <v>2911</v>
      </c>
      <c r="L54" s="110">
        <v>3776</v>
      </c>
      <c r="M54" s="112">
        <v>4.5199999999999996</v>
      </c>
      <c r="N54" s="114" t="s">
        <v>809</v>
      </c>
      <c r="O54" s="109">
        <v>959</v>
      </c>
      <c r="P54" s="105"/>
      <c r="Q54" s="106"/>
    </row>
    <row r="55" spans="1:17" ht="10.5" customHeight="1">
      <c r="A55" s="89"/>
      <c r="B55" s="93">
        <v>96</v>
      </c>
      <c r="C55" s="94"/>
      <c r="D55" s="81" t="s">
        <v>749</v>
      </c>
      <c r="E55" s="83">
        <v>63018</v>
      </c>
      <c r="F55" s="86">
        <v>4705</v>
      </c>
      <c r="G55" s="86">
        <v>15290</v>
      </c>
      <c r="H55" s="86">
        <v>4897</v>
      </c>
      <c r="I55" s="110">
        <v>18579</v>
      </c>
      <c r="J55" s="110">
        <v>4661</v>
      </c>
      <c r="K55" s="110">
        <v>14944</v>
      </c>
      <c r="L55" s="110">
        <v>19604</v>
      </c>
      <c r="M55" s="112">
        <v>4.66</v>
      </c>
      <c r="N55" s="114" t="s">
        <v>810</v>
      </c>
      <c r="O55" s="109"/>
      <c r="P55" s="108">
        <v>96</v>
      </c>
      <c r="Q55" s="106"/>
    </row>
    <row r="56" spans="1:17" ht="10.5" customHeight="1">
      <c r="A56" s="89"/>
      <c r="B56" s="90"/>
      <c r="C56" s="94">
        <v>961</v>
      </c>
      <c r="D56" s="81" t="s">
        <v>750</v>
      </c>
      <c r="E56" s="83">
        <v>7422</v>
      </c>
      <c r="F56" s="86">
        <v>416</v>
      </c>
      <c r="G56" s="86">
        <v>1599</v>
      </c>
      <c r="H56" s="86">
        <v>415</v>
      </c>
      <c r="I56" s="110">
        <v>1796</v>
      </c>
      <c r="J56" s="110">
        <v>421</v>
      </c>
      <c r="K56" s="110">
        <v>1621</v>
      </c>
      <c r="L56" s="110">
        <v>2042</v>
      </c>
      <c r="M56" s="112">
        <v>1.56</v>
      </c>
      <c r="N56" s="114" t="s">
        <v>811</v>
      </c>
      <c r="O56" s="109">
        <v>961</v>
      </c>
      <c r="P56" s="105"/>
      <c r="Q56" s="106"/>
    </row>
    <row r="57" spans="1:17" ht="10.5" customHeight="1">
      <c r="A57" s="89"/>
      <c r="B57" s="90"/>
      <c r="C57" s="94">
        <v>962</v>
      </c>
      <c r="D57" s="81" t="s">
        <v>751</v>
      </c>
      <c r="E57" s="83">
        <v>36622</v>
      </c>
      <c r="F57" s="86">
        <v>3323</v>
      </c>
      <c r="G57" s="86">
        <v>5198</v>
      </c>
      <c r="H57" s="86">
        <v>3462</v>
      </c>
      <c r="I57" s="110">
        <v>5529</v>
      </c>
      <c r="J57" s="110">
        <v>3274</v>
      </c>
      <c r="K57" s="110">
        <v>4902</v>
      </c>
      <c r="L57" s="110">
        <v>8176</v>
      </c>
      <c r="M57" s="112">
        <v>4.37</v>
      </c>
      <c r="N57" s="114" t="s">
        <v>812</v>
      </c>
      <c r="O57" s="109">
        <v>962</v>
      </c>
      <c r="P57" s="105"/>
      <c r="Q57" s="106"/>
    </row>
    <row r="58" spans="1:17" ht="10.5" customHeight="1">
      <c r="A58" s="89"/>
      <c r="B58" s="90"/>
      <c r="C58" s="94">
        <v>963</v>
      </c>
      <c r="D58" s="81" t="s">
        <v>752</v>
      </c>
      <c r="E58" s="83">
        <v>4649</v>
      </c>
      <c r="F58" s="86">
        <v>158</v>
      </c>
      <c r="G58" s="86">
        <v>4193</v>
      </c>
      <c r="H58" s="86">
        <v>166</v>
      </c>
      <c r="I58" s="110">
        <v>6016</v>
      </c>
      <c r="J58" s="110">
        <v>156</v>
      </c>
      <c r="K58" s="110">
        <v>4311</v>
      </c>
      <c r="L58" s="110">
        <v>4467</v>
      </c>
      <c r="M58" s="112">
        <v>15.55</v>
      </c>
      <c r="N58" s="114" t="s">
        <v>813</v>
      </c>
      <c r="O58" s="109">
        <v>963</v>
      </c>
      <c r="P58" s="105"/>
      <c r="Q58" s="106"/>
    </row>
    <row r="59" spans="1:17" ht="10.5" customHeight="1">
      <c r="A59" s="89"/>
      <c r="B59" s="90"/>
      <c r="C59" s="94">
        <v>964</v>
      </c>
      <c r="D59" s="81" t="s">
        <v>753</v>
      </c>
      <c r="E59" s="83">
        <v>80</v>
      </c>
      <c r="F59" s="86">
        <v>2</v>
      </c>
      <c r="G59" s="86">
        <v>33</v>
      </c>
      <c r="H59" s="86">
        <v>1</v>
      </c>
      <c r="I59" s="110">
        <v>452</v>
      </c>
      <c r="J59" s="110">
        <v>2</v>
      </c>
      <c r="K59" s="110">
        <v>30</v>
      </c>
      <c r="L59" s="110">
        <v>32</v>
      </c>
      <c r="M59" s="112">
        <v>-90.39</v>
      </c>
      <c r="N59" s="114" t="s">
        <v>814</v>
      </c>
      <c r="O59" s="109">
        <v>964</v>
      </c>
      <c r="P59" s="105"/>
      <c r="Q59" s="106"/>
    </row>
    <row r="60" spans="1:17" ht="10.5" customHeight="1">
      <c r="A60" s="89"/>
      <c r="B60" s="90"/>
      <c r="C60" s="94">
        <v>969</v>
      </c>
      <c r="D60" s="81" t="s">
        <v>754</v>
      </c>
      <c r="E60" s="83">
        <v>14245</v>
      </c>
      <c r="F60" s="86">
        <v>806</v>
      </c>
      <c r="G60" s="86">
        <v>4268</v>
      </c>
      <c r="H60" s="86">
        <v>853</v>
      </c>
      <c r="I60" s="110">
        <v>4787</v>
      </c>
      <c r="J60" s="110">
        <v>808</v>
      </c>
      <c r="K60" s="110">
        <v>4079</v>
      </c>
      <c r="L60" s="110">
        <v>4887</v>
      </c>
      <c r="M60" s="112">
        <v>4.28</v>
      </c>
      <c r="N60" s="114" t="s">
        <v>815</v>
      </c>
      <c r="O60" s="109">
        <v>969</v>
      </c>
      <c r="P60" s="105"/>
      <c r="Q60" s="106"/>
    </row>
    <row r="61" spans="1:17" ht="14.1" customHeight="1">
      <c r="A61" s="124" t="s">
        <v>760</v>
      </c>
      <c r="B61" s="90"/>
      <c r="C61" s="94"/>
      <c r="D61" s="82" t="s">
        <v>755</v>
      </c>
      <c r="E61" s="84">
        <v>59</v>
      </c>
      <c r="F61" s="87">
        <v>1944</v>
      </c>
      <c r="G61" s="87">
        <v>2374</v>
      </c>
      <c r="H61" s="87">
        <v>2185</v>
      </c>
      <c r="I61" s="111">
        <v>2020</v>
      </c>
      <c r="J61" s="111">
        <v>582</v>
      </c>
      <c r="K61" s="111">
        <v>663</v>
      </c>
      <c r="L61" s="111">
        <v>1245</v>
      </c>
      <c r="M61" s="113">
        <v>-54.73</v>
      </c>
      <c r="N61" s="115" t="s">
        <v>816</v>
      </c>
      <c r="O61" s="109"/>
      <c r="P61" s="105"/>
      <c r="Q61" s="125" t="s">
        <v>760</v>
      </c>
    </row>
    <row r="62" spans="1:17" ht="5.0999999999999996" customHeight="1" thickBot="1">
      <c r="A62" s="23"/>
      <c r="B62" s="25"/>
      <c r="C62" s="25"/>
      <c r="D62" s="13"/>
      <c r="E62" s="17"/>
      <c r="F62" s="9"/>
      <c r="G62" s="9"/>
      <c r="H62" s="15"/>
      <c r="I62" s="13"/>
      <c r="J62" s="11"/>
      <c r="K62" s="11"/>
      <c r="L62" s="11"/>
      <c r="M62" s="37"/>
      <c r="N62" s="39"/>
      <c r="O62" s="9"/>
      <c r="P62" s="9"/>
      <c r="Q62" s="7"/>
    </row>
    <row r="64" spans="1:17" ht="15" customHeight="1"/>
  </sheetData>
  <mergeCells count="12"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  <mergeCell ref="O3:O6"/>
    <mergeCell ref="N3:N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4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</vt:lpstr>
      <vt:lpstr>表(續1)</vt:lpstr>
      <vt:lpstr>表(續2)</vt:lpstr>
      <vt:lpstr>表(續3)</vt:lpstr>
      <vt:lpstr>表(續4)</vt:lpstr>
      <vt:lpstr>表(續5)</vt:lpstr>
      <vt:lpstr>表(續6完)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2025-04-18T06:03:09Z</cp:lastPrinted>
  <dcterms:created xsi:type="dcterms:W3CDTF">2001-11-06T09:07:39Z</dcterms:created>
  <dcterms:modified xsi:type="dcterms:W3CDTF">2025-04-18T06:03:10Z</dcterms:modified>
</cp:coreProperties>
</file>