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1" i="1" l="1"/>
  <c r="F31" i="1"/>
  <c r="A32" i="1"/>
  <c r="F32" i="1"/>
</calcChain>
</file>

<file path=xl/sharedStrings.xml><?xml version="1.0" encoding="utf-8"?>
<sst xmlns="http://schemas.openxmlformats.org/spreadsheetml/2006/main" count="78" uniqueCount="50">
  <si>
    <t>項　　目　　別</t>
    <phoneticPr fontId="1" type="noConversion"/>
  </si>
  <si>
    <t>Item</t>
    <phoneticPr fontId="1" type="noConversion"/>
  </si>
  <si>
    <t>Unit ：NT$ 100 Millions；%</t>
    <phoneticPr fontId="1" type="noConversion"/>
  </si>
  <si>
    <t>單位：新臺幣億元；％</t>
  </si>
  <si>
    <t>1.112年(含)以前為決算審定數，113年為決算數。
2.１年以上自償性債務，係有特定財源用以償債，依公共債務法規定不計入債限。
3.未滿１年之債務，係為調節庫款收支所舉債之債務，其中普通基金受公共債務法之債限管制。</t>
  </si>
  <si>
    <t>財政部國庫署、行政院主計總處。</t>
  </si>
  <si>
    <t>CY 2018</t>
  </si>
  <si>
    <t>CY 2019</t>
  </si>
  <si>
    <t>CY 2020</t>
  </si>
  <si>
    <t>107年</t>
  </si>
  <si>
    <t>108年</t>
  </si>
  <si>
    <t>109年</t>
  </si>
  <si>
    <t>說    明：</t>
  </si>
  <si>
    <t>資料來源：</t>
  </si>
  <si>
    <t>一、普通基金債務餘額</t>
  </si>
  <si>
    <t>　(一)中央政府</t>
  </si>
  <si>
    <t>　　　１年以上債務</t>
  </si>
  <si>
    <t>　　　　自償性</t>
  </si>
  <si>
    <t>　　　　非自償性</t>
  </si>
  <si>
    <t>　　　未滿１年債務</t>
  </si>
  <si>
    <t>　(二)地方政府</t>
  </si>
  <si>
    <t>二、非營業基金債務餘額</t>
  </si>
  <si>
    <t>占GDP之比率</t>
  </si>
  <si>
    <t>總    計</t>
  </si>
  <si>
    <t>CY 2017</t>
  </si>
  <si>
    <t>106年</t>
  </si>
  <si>
    <t>表2-1. 各級政府公共債務概況</t>
  </si>
  <si>
    <t>1.The figures for 2023 and the previous years are final audit accounts, figures for 2024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</si>
  <si>
    <t>National Treasury Administration, Ministry of Finance and DGBAS.</t>
  </si>
  <si>
    <t>CY 2022</t>
  </si>
  <si>
    <t>CY 2023</t>
  </si>
  <si>
    <t>CY 2024</t>
  </si>
  <si>
    <t>111年</t>
  </si>
  <si>
    <t>112年</t>
  </si>
  <si>
    <t>113年</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</si>
  <si>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</si>
  <si>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</si>
  <si>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</si>
  <si>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</si>
  <si>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</si>
  <si>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</si>
  <si>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</si>
  <si>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</si>
  <si>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</si>
  <si>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</si>
  <si>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</si>
  <si>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</si>
  <si>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2021</t>
  </si>
  <si>
    <t>110年</t>
  </si>
  <si>
    <t>Table 2-1.  Public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</si>
</sst>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numFmt numFmtId="177" formatCode="#,###,###,##0;\ \-#,###,###,##0;\ &quot;           －&quot;\ "/>
    <numFmt numFmtId="178" formatCode="##,###,##0.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5"/>
      <name val="新細明體"/>
      <family val="1"/>
      <charset val="136"/>
    </font>
    <font>
      <sz val="14"/>
      <name val="標楷體"/>
      <family val="4"/>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72">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8" fillId="0" borderId="3" xfId="0" applyFont="1" applyBorder="1" applyAlignment="1">
      <alignment horizontal="right" vertical="center"/>
    </xf>
    <xf numFmtId="0" fontId="10" fillId="0" borderId="9" xfId="0" applyFont="1" applyBorder="1" applyAlignment="1">
      <alignment horizontal="center" wrapText="1"/>
    </xf>
    <xf numFmtId="0" fontId="7" fillId="0" borderId="10" xfId="0" applyFont="1" applyBorder="1" applyAlignment="1">
      <alignment horizontal="right"/>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8" fillId="0" borderId="0" xfId="0" applyFont="1" applyBorder="1" applyAlignment="1">
      <alignment horizontal="left" vertical="top" wrapText="1" indent="1"/>
    </xf>
    <xf numFmtId="0" fontId="9" fillId="0" borderId="0" xfId="0" applyFont="1" applyBorder="1" applyAlignment="1">
      <alignment horizontal="left" vertical="top" wrapText="1" indent="1"/>
    </xf>
    <xf numFmtId="0" fontId="9"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wrapText="1"/>
    </xf>
    <xf numFmtId="0" fontId="4" fillId="0" borderId="15" xfId="0" applyFont="1" applyBorder="1" applyAlignment="1">
      <alignment horizontal="right" wrapText="1"/>
    </xf>
    <xf numFmtId="0" fontId="8" fillId="0" borderId="0" xfId="0" applyFont="1" applyBorder="1" applyAlignment="1">
      <alignment horizontal="left" vertical="top" wrapText="1" indent="2"/>
    </xf>
    <xf numFmtId="0" fontId="9" fillId="0" borderId="0" xfId="0" applyFont="1" applyBorder="1" applyAlignment="1">
      <alignment horizontal="left" vertical="top" wrapText="1" indent="2"/>
    </xf>
    <xf numFmtId="0" fontId="12" fillId="0" borderId="0" xfId="0" applyFont="1"/>
    <xf numFmtId="0" fontId="12" fillId="0" borderId="0" xfId="0" applyFont="1" applyAlignment="1">
      <alignment wrapText="1"/>
    </xf>
    <xf numFmtId="176" fontId="9" fillId="0" borderId="1" xfId="0" applyNumberFormat="1" applyFont="1" applyBorder="1" applyAlignment="1">
      <alignment horizontal="right" vertical="top"/>
    </xf>
    <xf numFmtId="176" fontId="9" fillId="0" borderId="9" xfId="0" applyNumberFormat="1" applyFont="1" applyBorder="1" applyAlignment="1">
      <alignment horizontal="right" vertical="top"/>
    </xf>
    <xf numFmtId="176" fontId="9" fillId="0" borderId="2" xfId="0" applyNumberFormat="1" applyFont="1" applyBorder="1" applyAlignment="1">
      <alignment horizontal="right" vertical="top"/>
    </xf>
    <xf numFmtId="177" fontId="9" fillId="0" borderId="1" xfId="0" applyNumberFormat="1" applyFont="1" applyBorder="1" applyAlignment="1">
      <alignment horizontal="right" vertical="top"/>
    </xf>
    <xf numFmtId="177" fontId="9" fillId="0" borderId="9" xfId="0" applyNumberFormat="1" applyFont="1" applyBorder="1" applyAlignment="1">
      <alignment horizontal="right" vertical="top"/>
    </xf>
    <xf numFmtId="177" fontId="9" fillId="0" borderId="2" xfId="0" applyNumberFormat="1" applyFont="1" applyBorder="1" applyAlignment="1">
      <alignment horizontal="right" vertical="top"/>
    </xf>
    <xf numFmtId="178" fontId="9" fillId="0" borderId="1"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2" xfId="0" applyNumberFormat="1" applyFont="1" applyBorder="1" applyAlignment="1">
      <alignment horizontal="right" vertical="top"/>
    </xf>
    <xf numFmtId="0" fontId="13" fillId="0" borderId="0" xfId="0" applyFont="1"/>
    <xf numFmtId="0" fontId="13" fillId="0" borderId="0" xfId="0" applyFont="1" applyAlignment="1">
      <alignment wrapText="1"/>
    </xf>
    <xf numFmtId="176" fontId="9" fillId="0" borderId="0" xfId="0" applyNumberFormat="1" applyFont="1" applyBorder="1" applyAlignment="1">
      <alignment horizontal="right" vertical="top"/>
    </xf>
    <xf numFmtId="176" fontId="9" fillId="0" borderId="7" xfId="0" applyNumberFormat="1" applyFont="1" applyBorder="1" applyAlignment="1">
      <alignment horizontal="right" vertical="top"/>
    </xf>
    <xf numFmtId="176" fontId="9" fillId="0" borderId="16" xfId="0" applyNumberFormat="1" applyFont="1" applyBorder="1" applyAlignment="1">
      <alignment horizontal="right" vertical="top"/>
    </xf>
    <xf numFmtId="177" fontId="9" fillId="0" borderId="0" xfId="0" applyNumberFormat="1" applyFont="1" applyBorder="1" applyAlignment="1">
      <alignment horizontal="right" vertical="top"/>
    </xf>
    <xf numFmtId="177" fontId="9" fillId="0" borderId="7" xfId="0" applyNumberFormat="1" applyFont="1" applyBorder="1" applyAlignment="1">
      <alignment horizontal="right" vertical="top"/>
    </xf>
    <xf numFmtId="177" fontId="9" fillId="0" borderId="16" xfId="0" applyNumberFormat="1" applyFont="1" applyBorder="1" applyAlignment="1">
      <alignment horizontal="right" vertical="top"/>
    </xf>
    <xf numFmtId="178" fontId="9" fillId="0" borderId="0" xfId="0" applyNumberFormat="1" applyFont="1" applyBorder="1" applyAlignment="1">
      <alignment horizontal="right" vertical="top"/>
    </xf>
    <xf numFmtId="178" fontId="9" fillId="0" borderId="7" xfId="0" applyNumberFormat="1" applyFont="1" applyBorder="1" applyAlignment="1">
      <alignment horizontal="right" vertical="top"/>
    </xf>
    <xf numFmtId="178" fontId="9" fillId="0" borderId="16" xfId="0" applyNumberFormat="1" applyFont="1" applyBorder="1" applyAlignment="1">
      <alignment horizontal="right" vertical="top"/>
    </xf>
    <xf numFmtId="0" fontId="12"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4" fillId="0" borderId="0" xfId="0" applyFont="1" applyAlignment="1">
      <alignment horizontal="center" vertical="center"/>
    </xf>
    <xf numFmtId="0" fontId="12" fillId="0" borderId="5" xfId="0" applyFont="1" applyBorder="1" applyAlignment="1">
      <alignment horizontal="left" vertical="center" wrapText="1"/>
    </xf>
    <xf numFmtId="0" fontId="13"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activeCell="D10" sqref="D10"/>
    </sheetView>
  </sheetViews>
  <sheetFormatPr defaultRowHeight="16.2"/>
  <cols>
    <col min="1" max="1" width="24.6640625" style="3" customWidth="1"/>
    <col min="2" max="9" width="14.6640625" customWidth="1"/>
    <col min="10" max="10" width="24.6640625" customWidth="1"/>
  </cols>
  <sheetData>
    <row r="1" spans="1:10" ht="39.9" customHeight="1">
      <c r="A1" s="64" t="s">
        <v>26</v>
      </c>
      <c r="B1" s="65"/>
      <c r="C1" s="65"/>
      <c r="D1" s="65"/>
      <c r="E1" s="65"/>
      <c r="F1" s="66" t="s">
        <v>49</v>
      </c>
      <c r="G1" s="67"/>
      <c r="H1" s="67"/>
      <c r="I1" s="67"/>
      <c r="J1" s="67"/>
    </row>
    <row r="2" spans="1:10" ht="15" customHeight="1" thickBot="1">
      <c r="A2" s="11"/>
      <c r="B2" s="1"/>
      <c r="C2" s="1"/>
      <c r="D2" s="1"/>
      <c r="E2" s="19" t="s">
        <v>3</v>
      </c>
      <c r="F2" s="13"/>
      <c r="G2" s="13"/>
      <c r="H2" s="13"/>
      <c r="I2" s="70" t="s">
        <v>2</v>
      </c>
      <c r="J2" s="71"/>
    </row>
    <row r="3" spans="1:10" ht="20.100000000000001" customHeight="1">
      <c r="A3" s="60" t="s">
        <v>0</v>
      </c>
      <c r="B3" s="22" t="s">
        <v>25</v>
      </c>
      <c r="C3" s="23" t="s">
        <v>9</v>
      </c>
      <c r="D3" s="23" t="s">
        <v>10</v>
      </c>
      <c r="E3" s="23" t="s">
        <v>11</v>
      </c>
      <c r="F3" s="24" t="s">
        <v>48</v>
      </c>
      <c r="G3" s="23" t="s">
        <v>32</v>
      </c>
      <c r="H3" s="23" t="s">
        <v>33</v>
      </c>
      <c r="I3" s="30" t="s">
        <v>34</v>
      </c>
      <c r="J3" s="62" t="s">
        <v>1</v>
      </c>
    </row>
    <row r="4" spans="1:10" ht="20.100000000000001" customHeight="1" thickBot="1">
      <c r="A4" s="61"/>
      <c r="B4" s="25" t="s">
        <v>24</v>
      </c>
      <c r="C4" s="26" t="s">
        <v>6</v>
      </c>
      <c r="D4" s="26" t="s">
        <v>7</v>
      </c>
      <c r="E4" s="26" t="s">
        <v>8</v>
      </c>
      <c r="F4" s="29" t="s">
        <v>47</v>
      </c>
      <c r="G4" s="26" t="s">
        <v>29</v>
      </c>
      <c r="H4" s="26" t="s">
        <v>30</v>
      </c>
      <c r="I4" s="31" t="s">
        <v>31</v>
      </c>
      <c r="J4" s="63"/>
    </row>
    <row r="5" spans="1:10" ht="5.0999999999999996" customHeight="1">
      <c r="A5" s="10"/>
      <c r="B5" s="6"/>
      <c r="C5" s="20"/>
      <c r="D5" s="20"/>
      <c r="E5" s="7"/>
      <c r="F5" s="15"/>
      <c r="G5" s="17"/>
      <c r="H5" s="7"/>
      <c r="I5" s="32"/>
      <c r="J5" s="15"/>
    </row>
    <row r="6" spans="1:10" ht="21.9" customHeight="1">
      <c r="A6" s="27" t="s">
        <v>23</v>
      </c>
      <c r="B6" s="38">
        <v>70667</v>
      </c>
      <c r="C6" s="39">
        <v>70629</v>
      </c>
      <c r="D6" s="39">
        <v>70058</v>
      </c>
      <c r="E6" s="40">
        <v>72724</v>
      </c>
      <c r="F6" s="49">
        <v>74553</v>
      </c>
      <c r="G6" s="50">
        <v>76138</v>
      </c>
      <c r="H6" s="40">
        <v>77650</v>
      </c>
      <c r="I6" s="51">
        <v>79506</v>
      </c>
      <c r="J6" s="28" t="s">
        <v>46</v>
      </c>
    </row>
    <row r="7" spans="1:10" ht="21.9" customHeight="1">
      <c r="A7" s="34" t="s">
        <v>22</v>
      </c>
      <c r="B7" s="44">
        <v>39.229999999999997</v>
      </c>
      <c r="C7" s="45">
        <v>38.340000000000003</v>
      </c>
      <c r="D7" s="45">
        <v>36.92</v>
      </c>
      <c r="E7" s="46">
        <v>36.32</v>
      </c>
      <c r="F7" s="55">
        <v>34.24</v>
      </c>
      <c r="G7" s="56">
        <v>33.36</v>
      </c>
      <c r="H7" s="46">
        <v>32.909999999999997</v>
      </c>
      <c r="I7" s="57">
        <v>31.12</v>
      </c>
      <c r="J7" s="35" t="s">
        <v>45</v>
      </c>
    </row>
    <row r="8" spans="1:10" ht="21.9" customHeight="1">
      <c r="A8" s="27" t="s">
        <v>14</v>
      </c>
      <c r="B8" s="38">
        <v>64290</v>
      </c>
      <c r="C8" s="39">
        <v>64429</v>
      </c>
      <c r="D8" s="39">
        <v>64158</v>
      </c>
      <c r="E8" s="40">
        <v>66663</v>
      </c>
      <c r="F8" s="49">
        <v>67795</v>
      </c>
      <c r="G8" s="50">
        <v>68611</v>
      </c>
      <c r="H8" s="40">
        <v>69573</v>
      </c>
      <c r="I8" s="51">
        <v>69762</v>
      </c>
      <c r="J8" s="28" t="s">
        <v>37</v>
      </c>
    </row>
    <row r="9" spans="1:10" ht="21.9" customHeight="1">
      <c r="A9" s="27" t="s">
        <v>15</v>
      </c>
      <c r="B9" s="38">
        <v>53960</v>
      </c>
      <c r="C9" s="39">
        <v>54246</v>
      </c>
      <c r="D9" s="39">
        <v>53924</v>
      </c>
      <c r="E9" s="40">
        <v>56610</v>
      </c>
      <c r="F9" s="49">
        <v>58240</v>
      </c>
      <c r="G9" s="50">
        <v>59509</v>
      </c>
      <c r="H9" s="40">
        <v>60882</v>
      </c>
      <c r="I9" s="51">
        <v>61791</v>
      </c>
      <c r="J9" s="28" t="s">
        <v>38</v>
      </c>
    </row>
    <row r="10" spans="1:10" ht="21.9" customHeight="1">
      <c r="A10" s="27" t="s">
        <v>16</v>
      </c>
      <c r="B10" s="38">
        <v>53530</v>
      </c>
      <c r="C10" s="39">
        <v>53736</v>
      </c>
      <c r="D10" s="39">
        <v>53274</v>
      </c>
      <c r="E10" s="40">
        <v>55360</v>
      </c>
      <c r="F10" s="49">
        <v>57090</v>
      </c>
      <c r="G10" s="50">
        <v>59209</v>
      </c>
      <c r="H10" s="40">
        <v>60582</v>
      </c>
      <c r="I10" s="51">
        <v>61491</v>
      </c>
      <c r="J10" s="28" t="s">
        <v>39</v>
      </c>
    </row>
    <row r="11" spans="1:10" ht="21.9" customHeight="1">
      <c r="A11" s="27" t="s">
        <v>17</v>
      </c>
      <c r="B11" s="41">
        <v>0</v>
      </c>
      <c r="C11" s="42">
        <v>0</v>
      </c>
      <c r="D11" s="42">
        <v>0</v>
      </c>
      <c r="E11" s="43">
        <v>0</v>
      </c>
      <c r="F11" s="52">
        <v>0</v>
      </c>
      <c r="G11" s="53">
        <v>0</v>
      </c>
      <c r="H11" s="43">
        <v>0</v>
      </c>
      <c r="I11" s="54">
        <v>0</v>
      </c>
      <c r="J11" s="28" t="s">
        <v>40</v>
      </c>
    </row>
    <row r="12" spans="1:10" ht="21.9" customHeight="1">
      <c r="A12" s="27" t="s">
        <v>18</v>
      </c>
      <c r="B12" s="38">
        <v>53530</v>
      </c>
      <c r="C12" s="39">
        <v>53736</v>
      </c>
      <c r="D12" s="39">
        <v>53274</v>
      </c>
      <c r="E12" s="40">
        <v>55360</v>
      </c>
      <c r="F12" s="49">
        <v>57090</v>
      </c>
      <c r="G12" s="50">
        <v>59209</v>
      </c>
      <c r="H12" s="40">
        <v>60582</v>
      </c>
      <c r="I12" s="51">
        <v>61491</v>
      </c>
      <c r="J12" s="28" t="s">
        <v>41</v>
      </c>
    </row>
    <row r="13" spans="1:10" ht="21.9" customHeight="1">
      <c r="A13" s="27" t="s">
        <v>19</v>
      </c>
      <c r="B13" s="38">
        <v>430</v>
      </c>
      <c r="C13" s="39">
        <v>510</v>
      </c>
      <c r="D13" s="39">
        <v>650</v>
      </c>
      <c r="E13" s="40">
        <v>1250</v>
      </c>
      <c r="F13" s="49">
        <v>1150</v>
      </c>
      <c r="G13" s="50">
        <v>300</v>
      </c>
      <c r="H13" s="40">
        <v>300</v>
      </c>
      <c r="I13" s="51">
        <v>300</v>
      </c>
      <c r="J13" s="28" t="s">
        <v>42</v>
      </c>
    </row>
    <row r="14" spans="1:10" ht="21.9" customHeight="1">
      <c r="A14" s="27" t="s">
        <v>20</v>
      </c>
      <c r="B14" s="38">
        <v>10330</v>
      </c>
      <c r="C14" s="39">
        <v>10183</v>
      </c>
      <c r="D14" s="39">
        <v>10234</v>
      </c>
      <c r="E14" s="40">
        <v>10053</v>
      </c>
      <c r="F14" s="49">
        <v>9555</v>
      </c>
      <c r="G14" s="50">
        <v>9102</v>
      </c>
      <c r="H14" s="40">
        <v>8691</v>
      </c>
      <c r="I14" s="51">
        <v>7971</v>
      </c>
      <c r="J14" s="28" t="s">
        <v>43</v>
      </c>
    </row>
    <row r="15" spans="1:10" ht="21.9" customHeight="1">
      <c r="A15" s="27" t="s">
        <v>16</v>
      </c>
      <c r="B15" s="38">
        <v>8780</v>
      </c>
      <c r="C15" s="39">
        <v>8804</v>
      </c>
      <c r="D15" s="39">
        <v>8831</v>
      </c>
      <c r="E15" s="40">
        <v>8847</v>
      </c>
      <c r="F15" s="49">
        <v>8600</v>
      </c>
      <c r="G15" s="50">
        <v>8255</v>
      </c>
      <c r="H15" s="40">
        <v>8072</v>
      </c>
      <c r="I15" s="51">
        <v>7545</v>
      </c>
      <c r="J15" s="28" t="s">
        <v>39</v>
      </c>
    </row>
    <row r="16" spans="1:10" ht="21.9" customHeight="1">
      <c r="A16" s="27" t="s">
        <v>17</v>
      </c>
      <c r="B16" s="38">
        <v>404</v>
      </c>
      <c r="C16" s="39">
        <v>383</v>
      </c>
      <c r="D16" s="39">
        <v>388</v>
      </c>
      <c r="E16" s="40">
        <v>376</v>
      </c>
      <c r="F16" s="49">
        <v>344</v>
      </c>
      <c r="G16" s="50">
        <v>356</v>
      </c>
      <c r="H16" s="40">
        <v>343</v>
      </c>
      <c r="I16" s="51">
        <v>278</v>
      </c>
      <c r="J16" s="28" t="s">
        <v>40</v>
      </c>
    </row>
    <row r="17" spans="1:10" ht="21.9" customHeight="1">
      <c r="A17" s="27" t="s">
        <v>18</v>
      </c>
      <c r="B17" s="38">
        <v>8376</v>
      </c>
      <c r="C17" s="39">
        <v>8421</v>
      </c>
      <c r="D17" s="39">
        <v>8443</v>
      </c>
      <c r="E17" s="40">
        <v>8471</v>
      </c>
      <c r="F17" s="49">
        <v>8256</v>
      </c>
      <c r="G17" s="50">
        <v>7899</v>
      </c>
      <c r="H17" s="40">
        <v>7730</v>
      </c>
      <c r="I17" s="51">
        <v>7267</v>
      </c>
      <c r="J17" s="28" t="s">
        <v>41</v>
      </c>
    </row>
    <row r="18" spans="1:10" ht="21.9" customHeight="1">
      <c r="A18" s="27" t="s">
        <v>19</v>
      </c>
      <c r="B18" s="38">
        <v>1550</v>
      </c>
      <c r="C18" s="39">
        <v>1380</v>
      </c>
      <c r="D18" s="39">
        <v>1402</v>
      </c>
      <c r="E18" s="40">
        <v>1207</v>
      </c>
      <c r="F18" s="49">
        <v>955</v>
      </c>
      <c r="G18" s="50">
        <v>847</v>
      </c>
      <c r="H18" s="40">
        <v>619</v>
      </c>
      <c r="I18" s="51">
        <v>426</v>
      </c>
      <c r="J18" s="28" t="s">
        <v>42</v>
      </c>
    </row>
    <row r="19" spans="1:10" ht="21.9" customHeight="1">
      <c r="A19" s="27" t="s">
        <v>21</v>
      </c>
      <c r="B19" s="38">
        <v>6378</v>
      </c>
      <c r="C19" s="39">
        <v>6199</v>
      </c>
      <c r="D19" s="39">
        <v>5900</v>
      </c>
      <c r="E19" s="40">
        <v>6061</v>
      </c>
      <c r="F19" s="49">
        <v>6758</v>
      </c>
      <c r="G19" s="50">
        <v>7527</v>
      </c>
      <c r="H19" s="40">
        <v>8077</v>
      </c>
      <c r="I19" s="51">
        <v>9744</v>
      </c>
      <c r="J19" s="28" t="s">
        <v>44</v>
      </c>
    </row>
    <row r="20" spans="1:10" ht="21.9" customHeight="1">
      <c r="A20" s="27" t="s">
        <v>15</v>
      </c>
      <c r="B20" s="38">
        <v>4644</v>
      </c>
      <c r="C20" s="39">
        <v>4332</v>
      </c>
      <c r="D20" s="39">
        <v>3894</v>
      </c>
      <c r="E20" s="40">
        <v>3757</v>
      </c>
      <c r="F20" s="49">
        <v>3851</v>
      </c>
      <c r="G20" s="50">
        <v>4096</v>
      </c>
      <c r="H20" s="40">
        <v>4249</v>
      </c>
      <c r="I20" s="51">
        <v>5527</v>
      </c>
      <c r="J20" s="28" t="s">
        <v>38</v>
      </c>
    </row>
    <row r="21" spans="1:10" ht="21.9" customHeight="1">
      <c r="A21" s="27" t="s">
        <v>16</v>
      </c>
      <c r="B21" s="38">
        <v>2641</v>
      </c>
      <c r="C21" s="39">
        <v>2557</v>
      </c>
      <c r="D21" s="39">
        <v>2178</v>
      </c>
      <c r="E21" s="40">
        <v>1849</v>
      </c>
      <c r="F21" s="49">
        <v>2105</v>
      </c>
      <c r="G21" s="50">
        <v>2378</v>
      </c>
      <c r="H21" s="40">
        <v>2604</v>
      </c>
      <c r="I21" s="51">
        <v>2563</v>
      </c>
      <c r="J21" s="28" t="s">
        <v>39</v>
      </c>
    </row>
    <row r="22" spans="1:10" ht="21.9" customHeight="1">
      <c r="A22" s="27" t="s">
        <v>17</v>
      </c>
      <c r="B22" s="38">
        <v>2641</v>
      </c>
      <c r="C22" s="39">
        <v>2557</v>
      </c>
      <c r="D22" s="39">
        <v>2178</v>
      </c>
      <c r="E22" s="40">
        <v>1849</v>
      </c>
      <c r="F22" s="49">
        <v>2105</v>
      </c>
      <c r="G22" s="50">
        <v>2378</v>
      </c>
      <c r="H22" s="40">
        <v>2604</v>
      </c>
      <c r="I22" s="51">
        <v>2563</v>
      </c>
      <c r="J22" s="28" t="s">
        <v>40</v>
      </c>
    </row>
    <row r="23" spans="1:10" ht="21.9" customHeight="1">
      <c r="A23" s="27" t="s">
        <v>18</v>
      </c>
      <c r="B23" s="41">
        <v>0</v>
      </c>
      <c r="C23" s="42">
        <v>0</v>
      </c>
      <c r="D23" s="42">
        <v>0</v>
      </c>
      <c r="E23" s="43">
        <v>0</v>
      </c>
      <c r="F23" s="52">
        <v>0</v>
      </c>
      <c r="G23" s="53">
        <v>0</v>
      </c>
      <c r="H23" s="43">
        <v>0</v>
      </c>
      <c r="I23" s="54">
        <v>0</v>
      </c>
      <c r="J23" s="28" t="s">
        <v>41</v>
      </c>
    </row>
    <row r="24" spans="1:10" ht="21.9" customHeight="1">
      <c r="A24" s="27" t="s">
        <v>19</v>
      </c>
      <c r="B24" s="38">
        <v>2003</v>
      </c>
      <c r="C24" s="39">
        <v>1774</v>
      </c>
      <c r="D24" s="39">
        <v>1716</v>
      </c>
      <c r="E24" s="40">
        <v>1907</v>
      </c>
      <c r="F24" s="49">
        <v>1746</v>
      </c>
      <c r="G24" s="50">
        <v>1718</v>
      </c>
      <c r="H24" s="40">
        <v>1645</v>
      </c>
      <c r="I24" s="51">
        <v>2964</v>
      </c>
      <c r="J24" s="28" t="s">
        <v>42</v>
      </c>
    </row>
    <row r="25" spans="1:10" ht="21.9" customHeight="1">
      <c r="A25" s="27" t="s">
        <v>20</v>
      </c>
      <c r="B25" s="38">
        <v>1733</v>
      </c>
      <c r="C25" s="39">
        <v>1868</v>
      </c>
      <c r="D25" s="39">
        <v>2006</v>
      </c>
      <c r="E25" s="40">
        <v>2304</v>
      </c>
      <c r="F25" s="49">
        <v>2908</v>
      </c>
      <c r="G25" s="50">
        <v>3431</v>
      </c>
      <c r="H25" s="40">
        <v>3828</v>
      </c>
      <c r="I25" s="51">
        <v>4217</v>
      </c>
      <c r="J25" s="28" t="s">
        <v>43</v>
      </c>
    </row>
    <row r="26" spans="1:10" ht="21.9" customHeight="1">
      <c r="A26" s="27" t="s">
        <v>16</v>
      </c>
      <c r="B26" s="38">
        <v>1605</v>
      </c>
      <c r="C26" s="39">
        <v>1725</v>
      </c>
      <c r="D26" s="39">
        <v>1924</v>
      </c>
      <c r="E26" s="40">
        <v>2269</v>
      </c>
      <c r="F26" s="49">
        <v>2875</v>
      </c>
      <c r="G26" s="50">
        <v>3391</v>
      </c>
      <c r="H26" s="40">
        <v>3808</v>
      </c>
      <c r="I26" s="51">
        <v>4217</v>
      </c>
      <c r="J26" s="28" t="s">
        <v>39</v>
      </c>
    </row>
    <row r="27" spans="1:10" ht="21.9" customHeight="1">
      <c r="A27" s="27" t="s">
        <v>17</v>
      </c>
      <c r="B27" s="38">
        <v>1444</v>
      </c>
      <c r="C27" s="39">
        <v>1564</v>
      </c>
      <c r="D27" s="39">
        <v>1763</v>
      </c>
      <c r="E27" s="40">
        <v>2108</v>
      </c>
      <c r="F27" s="49">
        <v>2716</v>
      </c>
      <c r="G27" s="50">
        <v>3221</v>
      </c>
      <c r="H27" s="40">
        <v>3637</v>
      </c>
      <c r="I27" s="51">
        <v>4047</v>
      </c>
      <c r="J27" s="28" t="s">
        <v>40</v>
      </c>
    </row>
    <row r="28" spans="1:10" ht="21.9" customHeight="1">
      <c r="A28" s="27" t="s">
        <v>18</v>
      </c>
      <c r="B28" s="38">
        <v>161</v>
      </c>
      <c r="C28" s="39">
        <v>161</v>
      </c>
      <c r="D28" s="39">
        <v>161</v>
      </c>
      <c r="E28" s="40">
        <v>161</v>
      </c>
      <c r="F28" s="49">
        <v>159</v>
      </c>
      <c r="G28" s="50">
        <v>171</v>
      </c>
      <c r="H28" s="40">
        <v>171</v>
      </c>
      <c r="I28" s="51">
        <v>171</v>
      </c>
      <c r="J28" s="28" t="s">
        <v>41</v>
      </c>
    </row>
    <row r="29" spans="1:10" ht="21.9" customHeight="1">
      <c r="A29" s="27" t="s">
        <v>19</v>
      </c>
      <c r="B29" s="38">
        <v>128</v>
      </c>
      <c r="C29" s="39">
        <v>143</v>
      </c>
      <c r="D29" s="39">
        <v>82</v>
      </c>
      <c r="E29" s="40">
        <v>35</v>
      </c>
      <c r="F29" s="49">
        <v>33</v>
      </c>
      <c r="G29" s="50">
        <v>40</v>
      </c>
      <c r="H29" s="40">
        <v>20</v>
      </c>
      <c r="I29" s="54">
        <v>0</v>
      </c>
      <c r="J29" s="28" t="s">
        <v>42</v>
      </c>
    </row>
    <row r="30" spans="1:10" ht="3" customHeight="1" thickBot="1">
      <c r="A30" s="14"/>
      <c r="B30" s="12"/>
      <c r="C30" s="21"/>
      <c r="D30" s="21"/>
      <c r="E30" s="9"/>
      <c r="F30" s="8"/>
      <c r="G30" s="18"/>
      <c r="H30" s="9"/>
      <c r="I30" s="33"/>
      <c r="J30" s="16"/>
    </row>
    <row r="31" spans="1:10" s="2" customFormat="1" ht="12.9" customHeight="1">
      <c r="A31" s="68" t="str">
        <f>SUBSTITUTE(A34&amp;B34,CHAR(10),CHAR(10)&amp;"　　　　　")</f>
        <v>資料來源：財政部國庫署、行政院主計總處。</v>
      </c>
      <c r="B31" s="68"/>
      <c r="C31" s="68"/>
      <c r="D31" s="68"/>
      <c r="E31" s="68"/>
      <c r="F31" s="69" t="str">
        <f>SUBSTITUTE(F34&amp;G34,CHAR(10),CHAR(10)&amp;"　　　　　")</f>
        <v>Source：National Treasury Administration, Ministry of Finance and DGBAS.</v>
      </c>
      <c r="G31" s="69"/>
      <c r="H31" s="69"/>
      <c r="I31" s="69"/>
      <c r="J31" s="69"/>
    </row>
    <row r="32" spans="1:10" s="5" customFormat="1" ht="69.900000000000006" customHeight="1">
      <c r="A32" s="58" t="str">
        <f>SUBSTITUTE(A35&amp;B35,CHAR(10),CHAR(10)&amp;"　　　　　")</f>
        <v>說    明：1.112年(含)以前為決算審定數，113年為決算數。
　　　　　2.１年以上自償性債務，係有特定財源用以償債，依公共債務法規定不計入債限。
　　　　　3.未滿１年之債務，係為調節庫款收支所舉債之債務，其中普通基金受公共債務法之債限管制。</v>
      </c>
      <c r="B32" s="58"/>
      <c r="C32" s="58"/>
      <c r="D32" s="58"/>
      <c r="E32" s="58"/>
      <c r="F32" s="59" t="str">
        <f>SUBSTITUTE(F35&amp;G35,CHAR(10),CHAR(10)&amp;"  　　　　　")</f>
        <v>Explanation：1.The figures for 2023 and the previous years are final audit accounts, figures for 2024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v>
      </c>
      <c r="G32" s="59"/>
      <c r="H32" s="59"/>
      <c r="I32" s="59"/>
      <c r="J32" s="59"/>
    </row>
    <row r="33" spans="1:10" s="5" customFormat="1" ht="12" customHeight="1">
      <c r="A33" s="4"/>
      <c r="B33" s="4"/>
      <c r="C33" s="4"/>
      <c r="D33" s="4"/>
      <c r="E33" s="4"/>
      <c r="F33" s="4"/>
      <c r="G33" s="4"/>
      <c r="H33" s="4"/>
      <c r="I33" s="4"/>
      <c r="J33" s="4"/>
    </row>
    <row r="34" spans="1:10" hidden="1">
      <c r="A34" s="36" t="s">
        <v>13</v>
      </c>
      <c r="B34" s="36" t="s">
        <v>5</v>
      </c>
      <c r="F34" s="47" t="s">
        <v>36</v>
      </c>
      <c r="G34" s="47" t="s">
        <v>28</v>
      </c>
    </row>
    <row r="35" spans="1:10" ht="324.60000000000002" hidden="1">
      <c r="A35" s="36" t="s">
        <v>12</v>
      </c>
      <c r="B35" s="37" t="s">
        <v>4</v>
      </c>
      <c r="F35" s="47" t="s">
        <v>35</v>
      </c>
      <c r="G35" s="48" t="s">
        <v>27</v>
      </c>
    </row>
    <row r="36" spans="1:10">
      <c r="F36" s="3"/>
    </row>
    <row r="37" spans="1:10" ht="15" customHeight="1"/>
  </sheetData>
  <mergeCells count="9">
    <mergeCell ref="A32:E32"/>
    <mergeCell ref="F32:J32"/>
    <mergeCell ref="A3:A4"/>
    <mergeCell ref="J3:J4"/>
    <mergeCell ref="A1:E1"/>
    <mergeCell ref="F1:J1"/>
    <mergeCell ref="A31:E31"/>
    <mergeCell ref="F31:J31"/>
    <mergeCell ref="I2:J2"/>
  </mergeCells>
  <phoneticPr fontId="1" type="noConversion"/>
  <printOptions horizontalCentered="1"/>
  <pageMargins left="0.78740157480314965" right="0.78740157480314965" top="0.59055118110236227" bottom="1.3779527559055118" header="0.39370078740157483" footer="1.1811023622047245"/>
  <pageSetup paperSize="9" firstPageNumber="49" orientation="portrait" useFirstPageNumber="1" horizontalDpi="4294967292" r:id="rId1"/>
  <headerFooter alignWithMargins="0">
    <oddFooter>&amp;C  &amp;10-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2025-05-27T02:03:17Z</cp:lastPrinted>
  <dcterms:created xsi:type="dcterms:W3CDTF">2001-11-06T09:07:39Z</dcterms:created>
  <dcterms:modified xsi:type="dcterms:W3CDTF">2025-05-27T02:03:22Z</dcterms:modified>
</cp:coreProperties>
</file>