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120" yWindow="75" windowWidth="11745" windowHeight="678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A59" i="1" l="1"/>
  <c r="I59" i="1"/>
  <c r="A60" i="1"/>
  <c r="I60" i="1"/>
  <c r="A61" i="1"/>
  <c r="I61" i="1"/>
</calcChain>
</file>

<file path=xl/sharedStrings.xml><?xml version="1.0" encoding="utf-8"?>
<sst xmlns="http://schemas.openxmlformats.org/spreadsheetml/2006/main" count="1026" uniqueCount="818">
  <si>
    <t>名　　　　稱</t>
    <phoneticPr fontId="2" type="noConversion"/>
  </si>
  <si>
    <t>小
類</t>
    <phoneticPr fontId="2" type="noConversion"/>
  </si>
  <si>
    <t>銷　　售　　額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</si>
  <si>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</si>
  <si>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</si>
  <si>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</si>
  <si>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</si>
  <si>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</si>
  <si>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</si>
  <si>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名　　　　稱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</si>
  <si>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</si>
  <si>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</si>
  <si>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</si>
  <si>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</si>
  <si>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</si>
  <si>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</si>
  <si>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</si>
  <si>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</si>
  <si>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Unit：Unit；NT$ Million</t>
    <phoneticPr fontId="2" type="noConversion"/>
  </si>
  <si>
    <t>名　　　　稱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</si>
  <si>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</si>
  <si>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</si>
  <si>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</si>
  <si>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</si>
  <si>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</si>
  <si>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</si>
  <si>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</si>
  <si>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</si>
  <si>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名　　　　稱</t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</si>
  <si>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</si>
  <si>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</si>
  <si>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</si>
  <si>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</si>
  <si>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</si>
  <si>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</si>
  <si>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大
類</t>
    <phoneticPr fontId="2" type="noConversion"/>
  </si>
  <si>
    <t>中
類</t>
    <phoneticPr fontId="2" type="noConversion"/>
  </si>
  <si>
    <t>單位：家；新臺幣百萬元</t>
  </si>
  <si>
    <t>單位：家；新臺幣百萬元</t>
    <phoneticPr fontId="2" type="noConversion"/>
  </si>
  <si>
    <t>單位：家；新臺幣百萬元</t>
    <phoneticPr fontId="2" type="noConversion"/>
  </si>
  <si>
    <t>增減率</t>
    <phoneticPr fontId="2" type="noConversion"/>
  </si>
  <si>
    <t>Growth Rate</t>
    <phoneticPr fontId="2" type="noConversion"/>
  </si>
  <si>
    <t>(D)表示不陳示數值以保護個別資料。</t>
  </si>
  <si>
    <t>本表資料分類自112年1月起改採「中華民國稅務行業標準分類(第9次修訂)」。</t>
  </si>
  <si>
    <t>農、林、漁、牧業</t>
  </si>
  <si>
    <t>　農、牧業</t>
  </si>
  <si>
    <t>　　農作物栽培業</t>
  </si>
  <si>
    <t>　　畜牧業</t>
  </si>
  <si>
    <t>　　農事及畜牧服務業</t>
  </si>
  <si>
    <t>　林業</t>
  </si>
  <si>
    <t>　　林業</t>
  </si>
  <si>
    <t>　漁業</t>
  </si>
  <si>
    <t>　　漁撈業</t>
  </si>
  <si>
    <t>　　水產養殖業</t>
  </si>
  <si>
    <t>礦業及土石採取業</t>
  </si>
  <si>
    <t>　石油及天然氣礦業</t>
  </si>
  <si>
    <t>　　石油及天然氣礦業</t>
  </si>
  <si>
    <t>　砂、石採取及其他礦業</t>
  </si>
  <si>
    <t>　　砂、石採取及其他礦業</t>
  </si>
  <si>
    <t>製造業</t>
  </si>
  <si>
    <t>　食品及飼品製造業</t>
  </si>
  <si>
    <t>　　肉類加工及保藏業</t>
  </si>
  <si>
    <t>　　水產加工及保藏業</t>
  </si>
  <si>
    <t>　　蔬果加工及保藏業</t>
  </si>
  <si>
    <t>　　動植物油脂製造業</t>
  </si>
  <si>
    <t>　　乳品製造業</t>
  </si>
  <si>
    <t>　　碾穀、磨粉及澱粉製品製造業</t>
  </si>
  <si>
    <t>　　動物飼品製造業</t>
  </si>
  <si>
    <t>　　其他食品製造業</t>
  </si>
  <si>
    <t>　飲料製造業</t>
  </si>
  <si>
    <t>　　酒精飲料製造業</t>
  </si>
  <si>
    <t>　　非酒精飲料製造業</t>
  </si>
  <si>
    <t>　菸草製造業</t>
  </si>
  <si>
    <t>　　菸草製造業</t>
  </si>
  <si>
    <t>　紡織業</t>
  </si>
  <si>
    <t>　　紡紗業</t>
  </si>
  <si>
    <t>　　織布業</t>
  </si>
  <si>
    <t>　　不織布業</t>
  </si>
  <si>
    <t>　　染整業</t>
  </si>
  <si>
    <t>　　紡織品製造業</t>
  </si>
  <si>
    <t>　成衣及服飾品製造業</t>
  </si>
  <si>
    <t>　　成衣製造業</t>
  </si>
  <si>
    <t>　　服飾品製造業</t>
  </si>
  <si>
    <t>　皮革、毛皮及其製品製造業</t>
  </si>
  <si>
    <t>　　皮革、毛皮及其製品製造業</t>
  </si>
  <si>
    <t>　木竹製品製造業</t>
  </si>
  <si>
    <t>　　木竹製品製造業</t>
  </si>
  <si>
    <t>　紙漿、紙及紙製品製造業</t>
  </si>
  <si>
    <t>　　紙漿、紙及紙板製造業</t>
  </si>
  <si>
    <t>　　瓦楞紙板及紙容器製造業</t>
  </si>
  <si>
    <t>　　其他紙製品製造業</t>
  </si>
  <si>
    <t>　印刷及資料儲存媒體複製業</t>
  </si>
  <si>
    <t>　　印刷及資料儲存媒體複製業</t>
  </si>
  <si>
    <t>A</t>
  </si>
  <si>
    <t>B</t>
  </si>
  <si>
    <t>C</t>
  </si>
  <si>
    <t>114年 2月</t>
  </si>
  <si>
    <t>114年 3月</t>
  </si>
  <si>
    <t>114年 4月</t>
  </si>
  <si>
    <t xml:space="preserve"> July 2025</t>
  </si>
  <si>
    <t xml:space="preserve"> Feb. 2025</t>
  </si>
  <si>
    <t xml:space="preserve"> Mar. 2025</t>
  </si>
  <si>
    <t xml:space="preserve"> Apr. 2025</t>
  </si>
  <si>
    <t>附　　註：</t>
  </si>
  <si>
    <t>說　　明：</t>
  </si>
  <si>
    <t>總計</t>
  </si>
  <si>
    <t>114年 7月</t>
  </si>
  <si>
    <t>表3-9. 營利事業家數及銷售額－按稅務小行業別分</t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</si>
  <si>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</si>
  <si>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</si>
  <si>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Grand Total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</si>
  <si>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</si>
  <si>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</si>
  <si>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</si>
  <si>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</si>
  <si>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</si>
  <si>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</si>
  <si>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</si>
  <si>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</si>
  <si>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</si>
  <si>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</si>
  <si>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</si>
  <si>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</si>
  <si>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</si>
  <si>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</si>
  <si>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</si>
  <si>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</si>
  <si>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</si>
  <si>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</si>
  <si>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</si>
  <si>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</si>
  <si>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</si>
  <si>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</si>
  <si>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</si>
  <si>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</si>
  <si>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</si>
  <si>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</si>
  <si>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</si>
  <si>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</si>
  <si>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</si>
  <si>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</si>
  <si>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</si>
  <si>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</si>
  <si>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</si>
  <si>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</si>
  <si>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</si>
  <si>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</si>
  <si>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</si>
  <si>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</si>
  <si>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</si>
  <si>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</si>
  <si>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</si>
  <si>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</si>
  <si>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</si>
  <si>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</si>
  <si>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</si>
  <si>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</si>
  <si>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</si>
  <si>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</si>
  <si>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</si>
  <si>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114年 6月</t>
  </si>
  <si>
    <t xml:space="preserve"> May  2025</t>
  </si>
  <si>
    <t xml:space="preserve"> June 2025</t>
  </si>
  <si>
    <t>Jan. -  July 2025</t>
  </si>
  <si>
    <t>Note：</t>
  </si>
  <si>
    <t>Explanation：</t>
  </si>
  <si>
    <t>114年 1 - 7月</t>
  </si>
  <si>
    <t>114年 5月</t>
  </si>
  <si>
    <t>Table 3-9.  Business Units and Sales－by Industrial Classification on Taxation</t>
  </si>
  <si>
    <t>　　石油及煤製品製造業</t>
  </si>
  <si>
    <t>　化學材料及肥料製造業</t>
  </si>
  <si>
    <t>　　化學原材料製造業</t>
  </si>
  <si>
    <t>　　肥料及氮化合物製造業</t>
  </si>
  <si>
    <t>　　塑膠及合成橡膠原料製造業</t>
  </si>
  <si>
    <t>　　人造纖維製造業</t>
  </si>
  <si>
    <t>　其他化學製品製造業</t>
  </si>
  <si>
    <t>　　農藥及環境用藥製造業</t>
  </si>
  <si>
    <t>　　塗料、染料及顏料製造業</t>
  </si>
  <si>
    <t>　　清潔用品及化粧品製造業</t>
  </si>
  <si>
    <t>　　未分類其他化學製品製造業</t>
  </si>
  <si>
    <t>　藥品及醫用化學製品製造業</t>
  </si>
  <si>
    <t>　　藥品及醫用化學製品製造業</t>
  </si>
  <si>
    <t>　橡膠製品製造業</t>
  </si>
  <si>
    <t>　　橡膠製品製造業</t>
  </si>
  <si>
    <t>　塑膠製品製造業</t>
  </si>
  <si>
    <t>　　塑膠製品製造業</t>
  </si>
  <si>
    <t>　非金屬礦物製品製造業</t>
  </si>
  <si>
    <t>　　玻璃及其製品製造業</t>
  </si>
  <si>
    <t>　　耐火、黏土建材及其他陶瓷製品製造業</t>
  </si>
  <si>
    <t>　　水泥及其製品製造業</t>
  </si>
  <si>
    <t>　　石材製品製造業</t>
  </si>
  <si>
    <t>　　其他非金屬礦物製品製造業</t>
  </si>
  <si>
    <t>　基本金屬製造業</t>
  </si>
  <si>
    <t>　　鋼鐵製造業</t>
  </si>
  <si>
    <t>　　鋁製造業</t>
  </si>
  <si>
    <t>　　銅製造業</t>
  </si>
  <si>
    <t>　　其他基本金屬製造業</t>
  </si>
  <si>
    <t>　金屬製品製造業</t>
  </si>
  <si>
    <t>　　金屬刀具、手工具及模具製造業</t>
  </si>
  <si>
    <t>　　金屬結構及建築組件製造業</t>
  </si>
  <si>
    <t>　　金屬容器製造業</t>
  </si>
  <si>
    <t>　　金屬加工處理業</t>
  </si>
  <si>
    <t>　　其他金屬製品製造業</t>
  </si>
  <si>
    <t>　電子零組件製造業</t>
  </si>
  <si>
    <t>　　半導體製造業</t>
  </si>
  <si>
    <t>　　被動電子元件製造業</t>
  </si>
  <si>
    <t>　　印刷電路板製造業</t>
  </si>
  <si>
    <t>　　光電材料及元件製造業</t>
  </si>
  <si>
    <t>　　其他電子零組件製造業</t>
  </si>
  <si>
    <t>　電腦、電子產品及光學製品製造業</t>
  </si>
  <si>
    <t>　　電腦及其週邊設備製造業</t>
  </si>
  <si>
    <t>　　通訊傳播設備製造業</t>
  </si>
  <si>
    <t>　　視聽電子產品製造業</t>
  </si>
  <si>
    <t>　　資料儲存媒體製造業</t>
  </si>
  <si>
    <t>　　量測、導航、控制設備及鐘錶製造業</t>
  </si>
  <si>
    <t>　　輻射及電子醫學設備製造業</t>
  </si>
  <si>
    <t>　　光學儀器及設備製造業</t>
  </si>
  <si>
    <t>　電力設備及配備製造業</t>
  </si>
  <si>
    <t>　　發電、輸電及配電機械製造業</t>
  </si>
  <si>
    <t>　石油及煤製品製造業</t>
  </si>
  <si>
    <t>表3-9. 營利事業家數及銷售額－按稅務小行業別分(續1)</t>
  </si>
  <si>
    <t xml:space="preserve">  Manufacture of Petroleum and Coal Products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</si>
  <si>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</si>
  <si>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</si>
  <si>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</si>
  <si>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</si>
  <si>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</si>
  <si>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</si>
  <si>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</si>
  <si>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</si>
  <si>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</si>
  <si>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</si>
  <si>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</si>
  <si>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</si>
  <si>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</si>
  <si>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</si>
  <si>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</si>
  <si>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</si>
  <si>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</si>
  <si>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</si>
  <si>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</si>
  <si>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</si>
  <si>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</si>
  <si>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</si>
  <si>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</si>
  <si>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</si>
  <si>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</si>
  <si>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</si>
  <si>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</si>
  <si>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</si>
  <si>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</si>
  <si>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</si>
  <si>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</si>
  <si>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</si>
  <si>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</si>
  <si>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</si>
  <si>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</si>
  <si>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</si>
  <si>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</si>
  <si>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</si>
  <si>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</si>
  <si>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</si>
  <si>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</si>
  <si>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</si>
  <si>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</si>
  <si>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</si>
  <si>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</si>
  <si>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</si>
  <si>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</si>
  <si>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</si>
  <si>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</si>
  <si>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</si>
  <si>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>Table 3-9.  Business Units and Sales－by Industrial Classification on Taxation(Cont.1)</t>
  </si>
  <si>
    <t>　　電線及配線器材製造業</t>
  </si>
  <si>
    <t>　　照明設備及配備製造業</t>
  </si>
  <si>
    <t>　　家用電器製造業</t>
  </si>
  <si>
    <t>　　其他電力設備及配備製造業</t>
  </si>
  <si>
    <t>　機械設備製造業</t>
  </si>
  <si>
    <t>　　金屬加工用機械設備製造業</t>
  </si>
  <si>
    <t>　　其他專用機械設備製造業</t>
  </si>
  <si>
    <t>　　通用機械設備製造業</t>
  </si>
  <si>
    <t>　汽車及其零件製造業</t>
  </si>
  <si>
    <t>　　汽車製造業</t>
  </si>
  <si>
    <t>　　車體製造業</t>
  </si>
  <si>
    <t>　　汽車零件製造業</t>
  </si>
  <si>
    <t>　其他運輸工具及其零件製造業</t>
  </si>
  <si>
    <t>　　船舶及浮動設施製造業</t>
  </si>
  <si>
    <t>　　機車及其零件製造業</t>
  </si>
  <si>
    <t>　　自行車及其零件製造業</t>
  </si>
  <si>
    <t>　　未分類其他運輸工具及其零件製造業</t>
  </si>
  <si>
    <t>　家具製造業</t>
  </si>
  <si>
    <t>　　非金屬家具製造業</t>
  </si>
  <si>
    <t>　　金屬家具製造業</t>
  </si>
  <si>
    <t>　其他製造業</t>
  </si>
  <si>
    <t>　　育樂用品製造業</t>
  </si>
  <si>
    <t>　　醫療器材及用品製造業</t>
  </si>
  <si>
    <t>　　未分類其他製造業</t>
  </si>
  <si>
    <t>　產業用機械設備維修及安裝業</t>
  </si>
  <si>
    <t>　　產業用機械設備維修及安裝業</t>
  </si>
  <si>
    <t>電力及燃氣供應業</t>
  </si>
  <si>
    <t>　電力及燃氣供應業</t>
  </si>
  <si>
    <t>　　電力供應業</t>
  </si>
  <si>
    <t>　　氣體燃料供應業</t>
  </si>
  <si>
    <t>　　蒸汽供應業</t>
  </si>
  <si>
    <t>用水供應及污染整治業</t>
  </si>
  <si>
    <t>　用水供應業</t>
  </si>
  <si>
    <t>　　用水供應業</t>
  </si>
  <si>
    <t>　廢水及污水處理業</t>
  </si>
  <si>
    <t>　　廢水及污水處理業</t>
  </si>
  <si>
    <t>　廢棄物清除、處理及資源物回收處理業</t>
  </si>
  <si>
    <t>　　廢棄物清除業</t>
  </si>
  <si>
    <t>　　廢棄物處理業</t>
  </si>
  <si>
    <t>　　資源物回收處理業</t>
  </si>
  <si>
    <t>　污染整治業</t>
  </si>
  <si>
    <t>　　污染整治業</t>
  </si>
  <si>
    <t>營建工程業</t>
  </si>
  <si>
    <t>　建築工程業</t>
  </si>
  <si>
    <t>　　建築工程業</t>
  </si>
  <si>
    <t>　土木工程業</t>
  </si>
  <si>
    <t>　　道路工程業</t>
  </si>
  <si>
    <t>　　公用事業設施工程業</t>
  </si>
  <si>
    <t>　　其他土木工程業</t>
  </si>
  <si>
    <t>　專門營造業</t>
  </si>
  <si>
    <t>　　整地、基礎及結構工程業</t>
  </si>
  <si>
    <t>D</t>
  </si>
  <si>
    <t>E</t>
  </si>
  <si>
    <t>F</t>
  </si>
  <si>
    <t>　　電池製造業</t>
  </si>
  <si>
    <t>表3-9. 營利事業家數及銷售額－按稅務小行業別分(續2)</t>
  </si>
  <si>
    <t xml:space="preserve">    Manufacture of Batteries and Accumulators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</si>
  <si>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</si>
  <si>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</si>
  <si>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</si>
  <si>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</si>
  <si>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</si>
  <si>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</si>
  <si>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</si>
  <si>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</si>
  <si>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</si>
  <si>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</si>
  <si>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</si>
  <si>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</si>
  <si>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</si>
  <si>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</si>
  <si>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</si>
  <si>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</si>
  <si>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</si>
  <si>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</si>
  <si>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</si>
  <si>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</si>
  <si>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</si>
  <si>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</si>
  <si>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</si>
  <si>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</si>
  <si>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</si>
  <si>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</si>
  <si>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</si>
  <si>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</si>
  <si>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</si>
  <si>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</si>
  <si>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</si>
  <si>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</si>
  <si>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</si>
  <si>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</si>
  <si>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</si>
  <si>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</si>
  <si>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</si>
  <si>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</si>
  <si>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</si>
  <si>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</si>
  <si>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</si>
  <si>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</si>
  <si>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</si>
  <si>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</si>
  <si>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</si>
  <si>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</si>
  <si>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</si>
  <si>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</si>
  <si>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</si>
  <si>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</si>
  <si>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</si>
  <si>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Table 3-9.  Business Units and Sales－by Industrial Classification on Taxation(Cont.2)</t>
  </si>
  <si>
    <t>　　機電、管道及其他建築設備安裝業</t>
  </si>
  <si>
    <t>　　建物完工裝修工程業</t>
  </si>
  <si>
    <t>　　其他專門營造業</t>
  </si>
  <si>
    <t>批發及零售業</t>
  </si>
  <si>
    <t>　批發業</t>
  </si>
  <si>
    <t>　　商品批發經紀業</t>
  </si>
  <si>
    <t>　　綜合商品批發業</t>
  </si>
  <si>
    <t>　　農產原料及活動物批發業</t>
  </si>
  <si>
    <t>　　食品、飲料及菸草製品批發業</t>
  </si>
  <si>
    <t>　　布疋及服飾品批發業</t>
  </si>
  <si>
    <t>　　家用器具及用品批發業</t>
  </si>
  <si>
    <t>　　藥品、醫療用品及化粧品批發業</t>
  </si>
  <si>
    <t>　　文教育樂用品批發業</t>
  </si>
  <si>
    <t>　　建材批發業</t>
  </si>
  <si>
    <t>　　化學原材料及其製品批發業</t>
  </si>
  <si>
    <t>　　燃料及相關產品批發業</t>
  </si>
  <si>
    <t>　　機械器具批發業</t>
  </si>
  <si>
    <t>　　汽機車及其零配件、用品批發業</t>
  </si>
  <si>
    <t>　　其他專賣批發業</t>
  </si>
  <si>
    <t>　零售業</t>
  </si>
  <si>
    <t>　　綜合商品零售業</t>
  </si>
  <si>
    <t>　　食品、飲料及菸草製品零售業</t>
  </si>
  <si>
    <t>　　布疋及服飾品零售業</t>
  </si>
  <si>
    <t>　　家用器具及用品零售業</t>
  </si>
  <si>
    <t>　　藥品、醫療用品及化粧品零售業</t>
  </si>
  <si>
    <t>　　文教育樂用品零售業</t>
  </si>
  <si>
    <t>　　建材零售業</t>
  </si>
  <si>
    <t>　　燃料及相關產品零售業</t>
  </si>
  <si>
    <t>　　資訊及通訊設備零售業</t>
  </si>
  <si>
    <t>　　汽機車及其零配件、用品零售業</t>
  </si>
  <si>
    <t>　　其他專賣零售業</t>
  </si>
  <si>
    <t>　　零售攤販</t>
  </si>
  <si>
    <t>　　其他非店面零售業</t>
  </si>
  <si>
    <t>運輸及倉儲業</t>
  </si>
  <si>
    <t>　陸上運輸業</t>
  </si>
  <si>
    <t>　　鐵路運輸業</t>
  </si>
  <si>
    <t>　　捷運運輸業</t>
  </si>
  <si>
    <t>　　汽車客運業</t>
  </si>
  <si>
    <t>　　汽車貨運業</t>
  </si>
  <si>
    <t>　　其他陸上運輸業</t>
  </si>
  <si>
    <t>　水上運輸業</t>
  </si>
  <si>
    <t>　　海洋水運業</t>
  </si>
  <si>
    <t>　　內河及湖泊水運業</t>
  </si>
  <si>
    <t>　航空運輸業</t>
  </si>
  <si>
    <t>　　航空運輸業</t>
  </si>
  <si>
    <t>　運輸輔助業</t>
  </si>
  <si>
    <t>　　報關業</t>
  </si>
  <si>
    <t>G</t>
  </si>
  <si>
    <t>45-46</t>
  </si>
  <si>
    <t>47-48</t>
  </si>
  <si>
    <t>H</t>
  </si>
  <si>
    <t>　　庭園景觀工程業</t>
  </si>
  <si>
    <t>表3-9. 營利事業家數及銷售額－按稅務小行業別分(續3)</t>
  </si>
  <si>
    <t xml:space="preserve">    Landscape Construction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</si>
  <si>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</si>
  <si>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</si>
  <si>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</si>
  <si>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</si>
  <si>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</si>
  <si>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</si>
  <si>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</si>
  <si>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</si>
  <si>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</si>
  <si>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</si>
  <si>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</si>
  <si>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</si>
  <si>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</si>
  <si>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</si>
  <si>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</si>
  <si>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</si>
  <si>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</si>
  <si>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</si>
  <si>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</si>
  <si>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</si>
  <si>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</si>
  <si>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</si>
  <si>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</si>
  <si>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</si>
  <si>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</si>
  <si>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</si>
  <si>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</si>
  <si>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</si>
  <si>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</si>
  <si>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</si>
  <si>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</si>
  <si>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</si>
  <si>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</si>
  <si>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</si>
  <si>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</si>
  <si>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</si>
  <si>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</si>
  <si>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</si>
  <si>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</si>
  <si>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</si>
  <si>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</si>
  <si>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</si>
  <si>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</si>
  <si>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</si>
  <si>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</si>
  <si>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</si>
  <si>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</si>
  <si>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Table 3-9.  Business Units and Sales－by Industrial Classification on Taxation(Cont.3)</t>
  </si>
  <si>
    <t>　　貨運承攬業</t>
  </si>
  <si>
    <t>　　陸上運輸輔助業</t>
  </si>
  <si>
    <t>　　水上運輸輔助業</t>
  </si>
  <si>
    <t>　　航空運輸輔助業</t>
  </si>
  <si>
    <t>　　其他運輸輔助業</t>
  </si>
  <si>
    <t>　倉儲業</t>
  </si>
  <si>
    <t>　　倉儲業</t>
  </si>
  <si>
    <t>　郵政及遞送服務業</t>
  </si>
  <si>
    <t>　　郵政業</t>
  </si>
  <si>
    <t>　　遞送服務業</t>
  </si>
  <si>
    <t>住宿及餐飲業</t>
  </si>
  <si>
    <t>　住宿業</t>
  </si>
  <si>
    <t>　　短期住宿業</t>
  </si>
  <si>
    <t>　　其他住宿業</t>
  </si>
  <si>
    <t>　餐飲業</t>
  </si>
  <si>
    <t>　　餐食業</t>
  </si>
  <si>
    <t>　　外燴及團膳承包業</t>
  </si>
  <si>
    <t>　　飲料業</t>
  </si>
  <si>
    <t>出版影音及資通訊業</t>
  </si>
  <si>
    <t>　出版業</t>
  </si>
  <si>
    <t>　　新聞、雜誌、期刊、書籍及其他出版業</t>
  </si>
  <si>
    <t>　　軟體出版業</t>
  </si>
  <si>
    <t>　影片及電視節目業；聲音錄製及音樂發行
　業</t>
  </si>
  <si>
    <t>　　影片及電視節目業</t>
  </si>
  <si>
    <t>　　聲音錄製及音樂發行業</t>
  </si>
  <si>
    <t>　廣播、電視節目編排及傳播業</t>
  </si>
  <si>
    <t>　　廣播業</t>
  </si>
  <si>
    <t>　　電視節目編排及傳播業</t>
  </si>
  <si>
    <t>　電信業</t>
  </si>
  <si>
    <t>　　電信業</t>
  </si>
  <si>
    <t>　電腦程式設計、諮詢及相關服務業</t>
  </si>
  <si>
    <t>　　電腦程式設計、諮詢及相關服務業</t>
  </si>
  <si>
    <t>　資訊服務業</t>
  </si>
  <si>
    <t>　　入口網站經營、資料處理、主機及網站
　　代管服務業</t>
  </si>
  <si>
    <t>　　其他資訊服務業</t>
  </si>
  <si>
    <t>金融及保險業</t>
  </si>
  <si>
    <t>　金融服務業</t>
  </si>
  <si>
    <t>　　貨幣中介業</t>
  </si>
  <si>
    <t>　　控股業</t>
  </si>
  <si>
    <t>　　信託、基金及類似金融實體</t>
  </si>
  <si>
    <t>　　其他金融服務業</t>
  </si>
  <si>
    <t>　保險業</t>
  </si>
  <si>
    <t>　　人身保險業</t>
  </si>
  <si>
    <t>　　財產保險業</t>
  </si>
  <si>
    <t>　　再保險業</t>
  </si>
  <si>
    <t>　　退休基金</t>
  </si>
  <si>
    <t>　　保險輔助業</t>
  </si>
  <si>
    <t>　證券期貨及金融輔助業</t>
  </si>
  <si>
    <t>　　證券業</t>
  </si>
  <si>
    <t>　　期貨業</t>
  </si>
  <si>
    <t>　　基金管理業</t>
  </si>
  <si>
    <t>　　其他金融輔助業</t>
  </si>
  <si>
    <t>I</t>
  </si>
  <si>
    <t>J</t>
  </si>
  <si>
    <t>K</t>
  </si>
  <si>
    <t>　　船務代理業</t>
  </si>
  <si>
    <t>表3-9. 營利事業家數及銷售額－按稅務小行業別分(續4)</t>
  </si>
  <si>
    <t xml:space="preserve">    Shipping Agency Services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</si>
  <si>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</si>
  <si>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</si>
  <si>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</si>
  <si>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</si>
  <si>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</si>
  <si>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</si>
  <si>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</si>
  <si>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</si>
  <si>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</si>
  <si>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</si>
  <si>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</si>
  <si>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</si>
  <si>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</si>
  <si>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</si>
  <si>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</si>
  <si>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</si>
  <si>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</si>
  <si>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</si>
  <si>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</si>
  <si>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</si>
  <si>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</si>
  <si>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</si>
  <si>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</si>
  <si>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</si>
  <si>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</si>
  <si>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</si>
  <si>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</si>
  <si>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</si>
  <si>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</si>
  <si>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</si>
  <si>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</si>
  <si>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</si>
  <si>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</si>
  <si>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</si>
  <si>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</si>
  <si>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</si>
  <si>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</si>
  <si>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</si>
  <si>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</si>
  <si>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</si>
  <si>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</si>
  <si>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</si>
  <si>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</si>
  <si>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</si>
  <si>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</si>
  <si>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    --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</si>
  <si>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</si>
  <si>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</si>
  <si>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</si>
  <si>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</si>
  <si>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</si>
  <si>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</si>
  <si>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</si>
  <si>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Table 3-9.  Business Units and Sales－by Industrial Classification on Taxation(Cont.4)</t>
  </si>
  <si>
    <t>　不動產開發業</t>
  </si>
  <si>
    <t>　　不動產開發業</t>
  </si>
  <si>
    <t>　不動產經營及相關服務業</t>
  </si>
  <si>
    <t>　　不動產經營業</t>
  </si>
  <si>
    <t>　　其他不動產業</t>
  </si>
  <si>
    <t>專業、科學及技術服務業</t>
  </si>
  <si>
    <t>　法律及會計服務業</t>
  </si>
  <si>
    <t>　　法律服務業</t>
  </si>
  <si>
    <t>　　會計服務業</t>
  </si>
  <si>
    <t>　企業總管理機構及管理顧問業</t>
  </si>
  <si>
    <t>　　企業總管理機構</t>
  </si>
  <si>
    <t>　　管理顧問業</t>
  </si>
  <si>
    <t>　建築、工程服務及技術檢測、分析服務業</t>
  </si>
  <si>
    <t>　　建築、工程服務及相關技術顧問業</t>
  </si>
  <si>
    <t>　　技術檢測及分析服務業</t>
  </si>
  <si>
    <t>　研究發展服務業</t>
  </si>
  <si>
    <t>　　自然及工程科學研究發展服務業</t>
  </si>
  <si>
    <t>　　社會及人文科學研究發展服務業</t>
  </si>
  <si>
    <t>　　綜合研究發展服務業</t>
  </si>
  <si>
    <t>　廣告業及市場研究業</t>
  </si>
  <si>
    <t>　　廣告業</t>
  </si>
  <si>
    <t>　　市場研究及民意調查業</t>
  </si>
  <si>
    <t>　專門設計業</t>
  </si>
  <si>
    <t>　　專門設計業</t>
  </si>
  <si>
    <t>　獸醫業</t>
  </si>
  <si>
    <t>　　獸醫業</t>
  </si>
  <si>
    <t>　其他專業、科學及技術服務業</t>
  </si>
  <si>
    <t>　　其他專業、科學及技術服務業</t>
  </si>
  <si>
    <t>支援服務業</t>
  </si>
  <si>
    <t>　租賃業</t>
  </si>
  <si>
    <t>　　機械設備租賃業</t>
  </si>
  <si>
    <t>　　運輸工具租賃業</t>
  </si>
  <si>
    <t>　　個人及家庭用品租賃業</t>
  </si>
  <si>
    <t>　　智慧財產租賃業</t>
  </si>
  <si>
    <t>　人力仲介及供應業</t>
  </si>
  <si>
    <t>　　人力仲介業</t>
  </si>
  <si>
    <t>　　人力供應業</t>
  </si>
  <si>
    <t>　旅行及其他相關服務業</t>
  </si>
  <si>
    <t>　　旅行及其他相關服務業</t>
  </si>
  <si>
    <t>　保全及偵探業</t>
  </si>
  <si>
    <t>　　保全及偵探業</t>
  </si>
  <si>
    <t>　建築物及綠化服務業</t>
  </si>
  <si>
    <t>　　複合支援服務業</t>
  </si>
  <si>
    <t>　　清潔服務業</t>
  </si>
  <si>
    <t>　　綠化服務業</t>
  </si>
  <si>
    <t>　行政支援服務業</t>
  </si>
  <si>
    <t>　　行政支援服務業</t>
  </si>
  <si>
    <t>公共行政及國防；強制性社會安全</t>
  </si>
  <si>
    <t>　公共行政及國防；強制性社會安全</t>
  </si>
  <si>
    <t>M</t>
  </si>
  <si>
    <t>N</t>
  </si>
  <si>
    <t>O</t>
  </si>
  <si>
    <t>不動產業</t>
  </si>
  <si>
    <t>L</t>
  </si>
  <si>
    <t>表3-9. 營利事業家數及銷售額－按稅務小行業別分(續5)</t>
  </si>
  <si>
    <t>Real Estate Activities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</si>
  <si>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</si>
  <si>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</si>
  <si>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</si>
  <si>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</si>
  <si>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</si>
  <si>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</si>
  <si>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</si>
  <si>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</si>
  <si>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</si>
  <si>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</si>
  <si>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</si>
  <si>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</si>
  <si>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</si>
  <si>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</si>
  <si>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</si>
  <si>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</si>
  <si>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</si>
  <si>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</si>
  <si>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</si>
  <si>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</si>
  <si>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</si>
  <si>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</si>
  <si>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</si>
  <si>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</si>
  <si>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</si>
  <si>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</si>
  <si>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</si>
  <si>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</si>
  <si>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</si>
  <si>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</si>
  <si>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</si>
  <si>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</si>
  <si>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</si>
  <si>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</si>
  <si>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</si>
  <si>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</si>
  <si>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</si>
  <si>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</si>
  <si>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</si>
  <si>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</si>
  <si>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</si>
  <si>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</si>
  <si>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</si>
  <si>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</si>
  <si>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</si>
  <si>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</si>
  <si>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</si>
  <si>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</si>
  <si>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</si>
  <si>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Table 3-9.  Business Units and Sales－by Industrial Classification on Taxation(Cont.5)</t>
  </si>
  <si>
    <t>　　國防事務</t>
  </si>
  <si>
    <t>　　強制性社會安全事務</t>
  </si>
  <si>
    <t>　國際組織及外國機構</t>
  </si>
  <si>
    <t>　　國際組織及外國機構</t>
  </si>
  <si>
    <t>教育業</t>
  </si>
  <si>
    <t>　教育業</t>
  </si>
  <si>
    <t>　　學前教育</t>
  </si>
  <si>
    <t>　　小學教育</t>
  </si>
  <si>
    <t>(D)</t>
  </si>
  <si>
    <t>　　國民中學教育</t>
  </si>
  <si>
    <t>　　高級中等教育</t>
  </si>
  <si>
    <t>　　大專校院</t>
  </si>
  <si>
    <t>　　特殊教育學校</t>
  </si>
  <si>
    <t>　　教育輔助業</t>
  </si>
  <si>
    <t>　　其他教育業</t>
  </si>
  <si>
    <t>醫療保健及社會工作服務業</t>
  </si>
  <si>
    <t>　醫療保健業</t>
  </si>
  <si>
    <t>　　醫院</t>
  </si>
  <si>
    <t>　　診所</t>
  </si>
  <si>
    <t>　　其他醫療保健業</t>
  </si>
  <si>
    <t>　居住型照顧服務業</t>
  </si>
  <si>
    <t>　　居住型護理照顧服務業</t>
  </si>
  <si>
    <t>　　其他居住型照顧服務業</t>
  </si>
  <si>
    <t>　其他社會工作服務業</t>
  </si>
  <si>
    <t>　　居家式及社區式長期照顧服務業</t>
  </si>
  <si>
    <t>　　未分類其他社會工作服務業</t>
  </si>
  <si>
    <t>藝術、娛樂及休閒服務業</t>
  </si>
  <si>
    <t>　創作及藝術表演業</t>
  </si>
  <si>
    <t>　　創作業</t>
  </si>
  <si>
    <t>　　藝術表演業</t>
  </si>
  <si>
    <t>　　創作及藝術表演輔助業</t>
  </si>
  <si>
    <t>　圖書館、檔案保存、博物館及類似機構</t>
  </si>
  <si>
    <t>　　圖書館、檔案保存、博物館及類似機構</t>
  </si>
  <si>
    <t>　博弈業</t>
  </si>
  <si>
    <t>　　博弈業</t>
  </si>
  <si>
    <t>　運動、娛樂及休閒服務業</t>
  </si>
  <si>
    <t>　　運動服務業</t>
  </si>
  <si>
    <t>　　娛樂及休閒服務業</t>
  </si>
  <si>
    <t>其他服務業</t>
  </si>
  <si>
    <t>　宗教、職業及類似組織</t>
  </si>
  <si>
    <t>　　宗教組織</t>
  </si>
  <si>
    <t>　　職業團體</t>
  </si>
  <si>
    <t>　　其他組織</t>
  </si>
  <si>
    <t>　個人及家庭用品維修業</t>
  </si>
  <si>
    <t>　　汽車維修及美容業</t>
  </si>
  <si>
    <t>　　電腦、通訊傳播設備及電子產品維修業</t>
  </si>
  <si>
    <t>　　其他個人及家庭用品維修業</t>
  </si>
  <si>
    <t>　未分類其他服務業</t>
  </si>
  <si>
    <t>　　洗衣業</t>
  </si>
  <si>
    <t>　　美髮及美容美體業</t>
  </si>
  <si>
    <t>　　殯葬及寵物生命紀念相關服務業</t>
  </si>
  <si>
    <t>　　家事服務業</t>
  </si>
  <si>
    <t>　　其他個人服務業</t>
  </si>
  <si>
    <t>其他不能歸類之行業</t>
  </si>
  <si>
    <t>P</t>
  </si>
  <si>
    <t>Q</t>
  </si>
  <si>
    <t>R</t>
  </si>
  <si>
    <t>S</t>
  </si>
  <si>
    <t>X</t>
  </si>
  <si>
    <t>　　公共行政</t>
  </si>
  <si>
    <t>表3-9. 營利事業家數及銷售額－按稅務小行業別分(續6完)</t>
  </si>
  <si>
    <t xml:space="preserve">    Public Administration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</si>
  <si>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</si>
  <si>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</si>
  <si>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</si>
  <si>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</si>
  <si>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</si>
  <si>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</si>
  <si>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</si>
  <si>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</si>
  <si>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</si>
  <si>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</si>
  <si>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</si>
  <si>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</si>
  <si>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</si>
  <si>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</si>
  <si>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</si>
  <si>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</si>
  <si>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</si>
  <si>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</si>
  <si>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</si>
  <si>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</si>
  <si>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</si>
  <si>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</si>
  <si>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</si>
  <si>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</si>
  <si>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</si>
  <si>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</si>
  <si>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</si>
  <si>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</si>
  <si>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</si>
  <si>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</si>
  <si>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</si>
  <si>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</si>
  <si>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</si>
  <si>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</si>
  <si>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</si>
  <si>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</si>
  <si>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</si>
  <si>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</si>
  <si>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</si>
  <si>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</si>
  <si>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</si>
  <si>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</si>
  <si>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</si>
  <si>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</si>
  <si>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</si>
  <si>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</si>
  <si>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</si>
  <si>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</si>
  <si>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</si>
  <si>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</si>
  <si>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</si>
  <si>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</si>
  <si>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</si>
  <si>
    <t>Table 3-9.  Business Units and Sales－by Industrial Classification on Taxation(Cont.6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</si>
</sst>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7" formatCode="00"/>
    <numFmt numFmtId="178" formatCode="000"/>
    <numFmt numFmtId="179" formatCode="###,###,##0"/>
    <numFmt numFmtId="180" formatCode="###,###,##0\ "/>
    <numFmt numFmtId="181" formatCode="###,###,##0;\ \-###,###,##0;\ &quot;         －&quot;\ "/>
    <numFmt numFmtId="182" formatCode="###,##0.00\ "/>
    <numFmt numFmtId="183" formatCode="\-##,###,##0\ "/>
    <numFmt numFmtId="184" formatCode="###,###,##0;\-###,###,##0;&quot;         －&quot;"/>
  </numFmts>
  <fonts count="3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標楷體"/>
      <family val="4"/>
      <charset val="136"/>
    </font>
    <font>
      <b/>
      <sz val="8.25"/>
      <name val="標楷體"/>
      <family val="4"/>
      <charset val="136"/>
    </font>
    <font>
      <b/>
      <sz val="8.25"/>
      <name val="新細明體"/>
      <family val="1"/>
      <charset val="136"/>
    </font>
    <font>
      <sz val="7.25"/>
      <name val="MS Sans Serif"/>
    </font>
    <font>
      <sz val="7.25"/>
      <name val="新細明體"/>
      <family val="1"/>
      <charset val="136"/>
    </font>
    <font>
      <sz val="8"/>
      <name val="標楷體"/>
      <family val="4"/>
      <charset val="136"/>
    </font>
    <font>
      <sz val="8"/>
      <name val="新細明體"/>
      <family val="1"/>
      <charset val="136"/>
    </font>
    <font>
      <sz val="7"/>
      <name val="MS Sans Serif"/>
    </font>
    <font>
      <sz val="7"/>
      <name val="新細明體"/>
      <family val="1"/>
      <charset val="136"/>
    </font>
    <font>
      <sz val="6"/>
      <name val="新細明體"/>
      <family val="1"/>
      <charset val="136"/>
    </font>
    <font>
      <b/>
      <sz val="6"/>
      <name val="新細明體"/>
      <family val="1"/>
      <charset val="136"/>
    </font>
    <font>
      <b/>
      <sz val="7.25"/>
      <name val="新細明體"/>
      <family val="1"/>
      <charset val="136"/>
    </font>
    <font>
      <b/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Border="1"/>
    <xf numFmtId="0" fontId="7" fillId="0" borderId="9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13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9" fillId="0" borderId="11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/>
    <xf numFmtId="0" fontId="16" fillId="0" borderId="0" xfId="0" applyFont="1" applyAlignment="1">
      <alignment horizontal="right"/>
    </xf>
    <xf numFmtId="0" fontId="11" fillId="0" borderId="15" xfId="0" applyFont="1" applyBorder="1" applyAlignment="1">
      <alignment horizontal="center" wrapText="1"/>
    </xf>
    <xf numFmtId="0" fontId="7" fillId="0" borderId="17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9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5" fillId="0" borderId="8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17" fillId="0" borderId="0" xfId="0" applyFont="1"/>
    <xf numFmtId="0" fontId="17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180" fontId="15" fillId="0" borderId="1" xfId="0" applyNumberFormat="1" applyFont="1" applyBorder="1" applyAlignment="1">
      <alignment horizontal="right" vertical="top"/>
    </xf>
    <xf numFmtId="180" fontId="19" fillId="0" borderId="1" xfId="0" applyNumberFormat="1" applyFont="1" applyBorder="1" applyAlignment="1">
      <alignment horizontal="right" vertical="top"/>
    </xf>
    <xf numFmtId="179" fontId="15" fillId="0" borderId="2" xfId="0" applyNumberFormat="1" applyFont="1" applyBorder="1" applyAlignment="1">
      <alignment horizontal="right" vertical="top"/>
    </xf>
    <xf numFmtId="180" fontId="15" fillId="0" borderId="2" xfId="0" applyNumberFormat="1" applyFont="1" applyBorder="1" applyAlignment="1">
      <alignment horizontal="right" vertical="top"/>
    </xf>
    <xf numFmtId="180" fontId="19" fillId="0" borderId="2" xfId="0" applyNumberFormat="1" applyFont="1" applyBorder="1" applyAlignment="1">
      <alignment horizontal="right" vertical="top"/>
    </xf>
    <xf numFmtId="181" fontId="15" fillId="0" borderId="2" xfId="0" applyNumberFormat="1" applyFont="1" applyBorder="1" applyAlignment="1">
      <alignment horizontal="right" vertical="top"/>
    </xf>
    <xf numFmtId="0" fontId="20" fillId="0" borderId="0" xfId="0" applyFont="1" applyBorder="1" applyAlignment="1">
      <alignment horizontal="center" vertical="top" wrapText="1"/>
    </xf>
    <xf numFmtId="177" fontId="20" fillId="0" borderId="2" xfId="0" applyNumberFormat="1" applyFont="1" applyBorder="1" applyAlignment="1">
      <alignment horizontal="center" vertical="top" wrapText="1"/>
    </xf>
    <xf numFmtId="178" fontId="20" fillId="0" borderId="2" xfId="0" applyNumberFormat="1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top" wrapText="1"/>
    </xf>
    <xf numFmtId="178" fontId="21" fillId="0" borderId="2" xfId="0" applyNumberFormat="1" applyFont="1" applyBorder="1" applyAlignment="1">
      <alignment horizontal="center" vertical="top" wrapText="1"/>
    </xf>
    <xf numFmtId="49" fontId="22" fillId="0" borderId="1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top"/>
    </xf>
    <xf numFmtId="49" fontId="22" fillId="0" borderId="7" xfId="0" applyNumberFormat="1" applyFont="1" applyBorder="1" applyAlignment="1">
      <alignment horizontal="center" vertical="top" wrapText="1"/>
    </xf>
    <xf numFmtId="49" fontId="22" fillId="0" borderId="2" xfId="0" applyNumberFormat="1" applyFont="1" applyBorder="1" applyAlignment="1">
      <alignment horizontal="center" vertical="top" wrapText="1"/>
    </xf>
    <xf numFmtId="49" fontId="23" fillId="0" borderId="9" xfId="0" applyNumberFormat="1" applyFont="1" applyBorder="1" applyAlignment="1">
      <alignment horizontal="center"/>
    </xf>
    <xf numFmtId="49" fontId="23" fillId="0" borderId="6" xfId="0" applyNumberFormat="1" applyFont="1" applyBorder="1" applyAlignment="1">
      <alignment horizontal="center" wrapText="1"/>
    </xf>
    <xf numFmtId="49" fontId="23" fillId="0" borderId="4" xfId="0" applyNumberFormat="1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wrapText="1"/>
    </xf>
    <xf numFmtId="178" fontId="24" fillId="0" borderId="2" xfId="0" applyNumberFormat="1" applyFont="1" applyBorder="1" applyAlignment="1">
      <alignment horizontal="center" vertical="top" wrapText="1"/>
    </xf>
    <xf numFmtId="177" fontId="24" fillId="0" borderId="2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77" fontId="25" fillId="0" borderId="2" xfId="0" applyNumberFormat="1" applyFont="1" applyBorder="1" applyAlignment="1">
      <alignment horizontal="center" vertical="top" wrapText="1"/>
    </xf>
    <xf numFmtId="178" fontId="25" fillId="0" borderId="2" xfId="0" applyNumberFormat="1" applyFont="1" applyBorder="1" applyAlignment="1">
      <alignment horizontal="center" vertical="top" wrapText="1"/>
    </xf>
    <xf numFmtId="180" fontId="15" fillId="0" borderId="7" xfId="0" applyNumberFormat="1" applyFont="1" applyBorder="1" applyAlignment="1">
      <alignment horizontal="right" vertical="top"/>
    </xf>
    <xf numFmtId="180" fontId="19" fillId="0" borderId="7" xfId="0" applyNumberFormat="1" applyFont="1" applyBorder="1" applyAlignment="1">
      <alignment horizontal="right" vertical="top"/>
    </xf>
    <xf numFmtId="182" fontId="15" fillId="0" borderId="16" xfId="0" applyNumberFormat="1" applyFont="1" applyBorder="1" applyAlignment="1">
      <alignment horizontal="right" vertical="top"/>
    </xf>
    <xf numFmtId="182" fontId="19" fillId="0" borderId="16" xfId="0" applyNumberFormat="1" applyFont="1" applyBorder="1" applyAlignment="1">
      <alignment horizontal="righ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181" fontId="15" fillId="0" borderId="7" xfId="0" applyNumberFormat="1" applyFont="1" applyBorder="1" applyAlignment="1">
      <alignment horizontal="right" vertical="top"/>
    </xf>
    <xf numFmtId="49" fontId="22" fillId="0" borderId="2" xfId="0" applyNumberFormat="1" applyFont="1" applyBorder="1" applyAlignment="1">
      <alignment horizontal="center" vertical="top"/>
    </xf>
    <xf numFmtId="183" fontId="15" fillId="0" borderId="7" xfId="0" applyNumberFormat="1" applyFont="1" applyBorder="1" applyAlignment="1">
      <alignment horizontal="right" vertical="top"/>
    </xf>
    <xf numFmtId="183" fontId="15" fillId="0" borderId="2" xfId="0" applyNumberFormat="1" applyFont="1" applyBorder="1" applyAlignment="1">
      <alignment horizontal="right" vertical="top"/>
    </xf>
    <xf numFmtId="181" fontId="15" fillId="0" borderId="1" xfId="0" applyNumberFormat="1" applyFont="1" applyBorder="1" applyAlignment="1">
      <alignment horizontal="right" vertical="top"/>
    </xf>
    <xf numFmtId="0" fontId="15" fillId="0" borderId="16" xfId="0" applyFont="1" applyBorder="1" applyAlignment="1">
      <alignment horizontal="right" vertical="top"/>
    </xf>
    <xf numFmtId="181" fontId="19" fillId="0" borderId="2" xfId="0" applyNumberFormat="1" applyFont="1" applyBorder="1" applyAlignment="1">
      <alignment horizontal="right" vertical="top"/>
    </xf>
    <xf numFmtId="181" fontId="19" fillId="0" borderId="7" xfId="0" applyNumberFormat="1" applyFont="1" applyBorder="1" applyAlignment="1">
      <alignment horizontal="right" vertical="top"/>
    </xf>
    <xf numFmtId="184" fontId="15" fillId="0" borderId="2" xfId="0" applyNumberFormat="1" applyFont="1" applyBorder="1" applyAlignment="1">
      <alignment horizontal="right" vertical="top"/>
    </xf>
    <xf numFmtId="0" fontId="28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107</v>
      </c>
      <c r="B1" s="48"/>
      <c r="C1" s="48"/>
      <c r="D1" s="48"/>
      <c r="E1" s="48"/>
      <c r="F1" s="48"/>
      <c r="G1" s="48"/>
      <c r="H1" s="48"/>
      <c r="I1" s="47" t="s">
        <v>168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37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0</v>
      </c>
      <c r="E3" s="21" t="s">
        <v>3</v>
      </c>
      <c r="F3" s="53" t="s">
        <v>2</v>
      </c>
      <c r="G3" s="54"/>
      <c r="H3" s="55"/>
      <c r="I3" s="56" t="s">
        <v>4</v>
      </c>
      <c r="J3" s="56"/>
      <c r="K3" s="56"/>
      <c r="L3" s="56"/>
      <c r="M3" s="57"/>
      <c r="N3" s="75" t="s">
        <v>5</v>
      </c>
      <c r="O3" s="74" t="s">
        <v>6</v>
      </c>
      <c r="P3" s="70" t="s">
        <v>7</v>
      </c>
      <c r="Q3" s="49" t="s">
        <v>8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33"/>
      <c r="J4" s="30"/>
      <c r="K4" s="30"/>
      <c r="L4" s="43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4.1" customHeight="1">
      <c r="A8" s="89"/>
      <c r="B8" s="90"/>
      <c r="C8" s="91"/>
      <c r="D8" s="82" t="s">
        <v>105</v>
      </c>
      <c r="E8" s="84">
        <v>1687605</v>
      </c>
      <c r="F8" s="87">
        <v>8586608</v>
      </c>
      <c r="G8" s="87">
        <v>978639</v>
      </c>
      <c r="H8" s="87">
        <v>9379657</v>
      </c>
      <c r="I8" s="111">
        <v>988041</v>
      </c>
      <c r="J8" s="111">
        <v>9349089</v>
      </c>
      <c r="K8" s="111">
        <v>976007</v>
      </c>
      <c r="L8" s="111">
        <v>31080812</v>
      </c>
      <c r="M8" s="113">
        <v>8.32</v>
      </c>
      <c r="N8" s="115" t="s">
        <v>110</v>
      </c>
      <c r="O8" s="104"/>
      <c r="P8" s="105"/>
      <c r="Q8" s="106"/>
    </row>
    <row r="9" spans="1:17" ht="14.1" customHeight="1">
      <c r="A9" s="92" t="s">
        <v>93</v>
      </c>
      <c r="B9" s="90"/>
      <c r="C9" s="91"/>
      <c r="D9" s="82" t="s">
        <v>44</v>
      </c>
      <c r="E9" s="84">
        <v>11464</v>
      </c>
      <c r="F9" s="87">
        <v>10854</v>
      </c>
      <c r="G9" s="87">
        <v>300</v>
      </c>
      <c r="H9" s="87">
        <v>11805</v>
      </c>
      <c r="I9" s="111">
        <v>341</v>
      </c>
      <c r="J9" s="111">
        <v>13808</v>
      </c>
      <c r="K9" s="111">
        <v>217</v>
      </c>
      <c r="L9" s="111">
        <v>37529</v>
      </c>
      <c r="M9" s="113">
        <v>-2.87</v>
      </c>
      <c r="N9" s="115" t="s">
        <v>111</v>
      </c>
      <c r="O9" s="104"/>
      <c r="P9" s="105"/>
      <c r="Q9" s="107" t="s">
        <v>93</v>
      </c>
    </row>
    <row r="10" spans="1:17" ht="10.5" customHeight="1">
      <c r="A10" s="89"/>
      <c r="B10" s="93">
        <v>1</v>
      </c>
      <c r="C10" s="91"/>
      <c r="D10" s="81" t="s">
        <v>45</v>
      </c>
      <c r="E10" s="83">
        <v>8904</v>
      </c>
      <c r="F10" s="86">
        <v>8596</v>
      </c>
      <c r="G10" s="86">
        <v>169</v>
      </c>
      <c r="H10" s="86">
        <v>9906</v>
      </c>
      <c r="I10" s="110">
        <v>330</v>
      </c>
      <c r="J10" s="110">
        <v>9171</v>
      </c>
      <c r="K10" s="110">
        <v>204</v>
      </c>
      <c r="L10" s="110">
        <v>28570</v>
      </c>
      <c r="M10" s="112">
        <v>3.84</v>
      </c>
      <c r="N10" s="114" t="s">
        <v>112</v>
      </c>
      <c r="O10" s="104"/>
      <c r="P10" s="108">
        <v>1</v>
      </c>
      <c r="Q10" s="106"/>
    </row>
    <row r="11" spans="1:17" ht="10.5" customHeight="1">
      <c r="A11" s="89"/>
      <c r="B11" s="90"/>
      <c r="C11" s="94">
        <v>11</v>
      </c>
      <c r="D11" s="81" t="s">
        <v>46</v>
      </c>
      <c r="E11" s="83">
        <v>6063</v>
      </c>
      <c r="F11" s="86">
        <v>4035</v>
      </c>
      <c r="G11" s="86">
        <v>117</v>
      </c>
      <c r="H11" s="86">
        <v>4399</v>
      </c>
      <c r="I11" s="110">
        <v>143</v>
      </c>
      <c r="J11" s="110">
        <v>3968</v>
      </c>
      <c r="K11" s="110">
        <v>122</v>
      </c>
      <c r="L11" s="110">
        <v>12908</v>
      </c>
      <c r="M11" s="112">
        <v>-0.13</v>
      </c>
      <c r="N11" s="114" t="s">
        <v>113</v>
      </c>
      <c r="O11" s="109">
        <v>11</v>
      </c>
      <c r="P11" s="105"/>
      <c r="Q11" s="106"/>
    </row>
    <row r="12" spans="1:17" ht="10.5" customHeight="1">
      <c r="A12" s="89"/>
      <c r="B12" s="90"/>
      <c r="C12" s="94">
        <v>12</v>
      </c>
      <c r="D12" s="81" t="s">
        <v>47</v>
      </c>
      <c r="E12" s="83">
        <v>1248</v>
      </c>
      <c r="F12" s="86">
        <v>2502</v>
      </c>
      <c r="G12" s="86">
        <v>18</v>
      </c>
      <c r="H12" s="86">
        <v>3074</v>
      </c>
      <c r="I12" s="110">
        <v>150</v>
      </c>
      <c r="J12" s="110">
        <v>2666</v>
      </c>
      <c r="K12" s="110">
        <v>46</v>
      </c>
      <c r="L12" s="110">
        <v>8488</v>
      </c>
      <c r="M12" s="112">
        <v>10.19</v>
      </c>
      <c r="N12" s="114" t="s">
        <v>114</v>
      </c>
      <c r="O12" s="109">
        <v>12</v>
      </c>
      <c r="P12" s="105"/>
      <c r="Q12" s="106"/>
    </row>
    <row r="13" spans="1:17" ht="10.5" customHeight="1">
      <c r="A13" s="89"/>
      <c r="B13" s="90"/>
      <c r="C13" s="94">
        <v>13</v>
      </c>
      <c r="D13" s="81" t="s">
        <v>48</v>
      </c>
      <c r="E13" s="83">
        <v>1593</v>
      </c>
      <c r="F13" s="86">
        <v>2058</v>
      </c>
      <c r="G13" s="86">
        <v>34</v>
      </c>
      <c r="H13" s="86">
        <v>2433</v>
      </c>
      <c r="I13" s="110">
        <v>37</v>
      </c>
      <c r="J13" s="110">
        <v>2537</v>
      </c>
      <c r="K13" s="110">
        <v>36</v>
      </c>
      <c r="L13" s="110">
        <v>7173</v>
      </c>
      <c r="M13" s="112">
        <v>4.17</v>
      </c>
      <c r="N13" s="114" t="s">
        <v>115</v>
      </c>
      <c r="O13" s="109">
        <v>13</v>
      </c>
      <c r="P13" s="105"/>
      <c r="Q13" s="106"/>
    </row>
    <row r="14" spans="1:17" ht="10.5" customHeight="1">
      <c r="A14" s="89"/>
      <c r="B14" s="93">
        <v>2</v>
      </c>
      <c r="C14" s="91"/>
      <c r="D14" s="81" t="s">
        <v>49</v>
      </c>
      <c r="E14" s="83">
        <v>309</v>
      </c>
      <c r="F14" s="86">
        <v>248</v>
      </c>
      <c r="G14" s="86">
        <v>2</v>
      </c>
      <c r="H14" s="86">
        <v>293</v>
      </c>
      <c r="I14" s="110">
        <v>1</v>
      </c>
      <c r="J14" s="110">
        <v>444</v>
      </c>
      <c r="K14" s="110">
        <v>1</v>
      </c>
      <c r="L14" s="110">
        <v>993</v>
      </c>
      <c r="M14" s="112">
        <v>-5.7</v>
      </c>
      <c r="N14" s="114" t="s">
        <v>116</v>
      </c>
      <c r="O14" s="104"/>
      <c r="P14" s="108">
        <v>2</v>
      </c>
      <c r="Q14" s="106"/>
    </row>
    <row r="15" spans="1:17" ht="10.5" customHeight="1">
      <c r="A15" s="89"/>
      <c r="B15" s="90"/>
      <c r="C15" s="94">
        <v>20</v>
      </c>
      <c r="D15" s="81" t="s">
        <v>50</v>
      </c>
      <c r="E15" s="83">
        <v>309</v>
      </c>
      <c r="F15" s="86">
        <v>248</v>
      </c>
      <c r="G15" s="86">
        <v>2</v>
      </c>
      <c r="H15" s="86">
        <v>293</v>
      </c>
      <c r="I15" s="110">
        <v>1</v>
      </c>
      <c r="J15" s="110">
        <v>444</v>
      </c>
      <c r="K15" s="110">
        <v>1</v>
      </c>
      <c r="L15" s="110">
        <v>993</v>
      </c>
      <c r="M15" s="112">
        <v>-5.7</v>
      </c>
      <c r="N15" s="114" t="s">
        <v>117</v>
      </c>
      <c r="O15" s="109">
        <v>20</v>
      </c>
      <c r="P15" s="105"/>
      <c r="Q15" s="106"/>
    </row>
    <row r="16" spans="1:17" ht="10.5" customHeight="1">
      <c r="A16" s="89"/>
      <c r="B16" s="93">
        <v>3</v>
      </c>
      <c r="C16" s="91"/>
      <c r="D16" s="81" t="s">
        <v>51</v>
      </c>
      <c r="E16" s="83">
        <v>2251</v>
      </c>
      <c r="F16" s="86">
        <v>2011</v>
      </c>
      <c r="G16" s="86">
        <v>129</v>
      </c>
      <c r="H16" s="86">
        <v>1606</v>
      </c>
      <c r="I16" s="110">
        <v>10</v>
      </c>
      <c r="J16" s="110">
        <v>4193</v>
      </c>
      <c r="K16" s="110">
        <v>12</v>
      </c>
      <c r="L16" s="110">
        <v>7967</v>
      </c>
      <c r="M16" s="112">
        <v>-20.9</v>
      </c>
      <c r="N16" s="114" t="s">
        <v>118</v>
      </c>
      <c r="O16" s="104"/>
      <c r="P16" s="108">
        <v>3</v>
      </c>
      <c r="Q16" s="106"/>
    </row>
    <row r="17" spans="1:17" ht="10.5" customHeight="1">
      <c r="A17" s="89"/>
      <c r="B17" s="90"/>
      <c r="C17" s="94">
        <v>31</v>
      </c>
      <c r="D17" s="81" t="s">
        <v>52</v>
      </c>
      <c r="E17" s="83">
        <v>1807</v>
      </c>
      <c r="F17" s="86">
        <v>1424</v>
      </c>
      <c r="G17" s="86">
        <v>124</v>
      </c>
      <c r="H17" s="86">
        <v>987</v>
      </c>
      <c r="I17" s="110">
        <v>1</v>
      </c>
      <c r="J17" s="110">
        <v>3476</v>
      </c>
      <c r="K17" s="110">
        <v>6</v>
      </c>
      <c r="L17" s="110">
        <v>6018</v>
      </c>
      <c r="M17" s="112">
        <v>-24.41</v>
      </c>
      <c r="N17" s="114" t="s">
        <v>119</v>
      </c>
      <c r="O17" s="109">
        <v>31</v>
      </c>
      <c r="P17" s="105"/>
      <c r="Q17" s="106"/>
    </row>
    <row r="18" spans="1:17" ht="10.5" customHeight="1">
      <c r="A18" s="89"/>
      <c r="B18" s="90"/>
      <c r="C18" s="94">
        <v>32</v>
      </c>
      <c r="D18" s="81" t="s">
        <v>53</v>
      </c>
      <c r="E18" s="83">
        <v>444</v>
      </c>
      <c r="F18" s="86">
        <v>587</v>
      </c>
      <c r="G18" s="86">
        <v>5</v>
      </c>
      <c r="H18" s="86">
        <v>620</v>
      </c>
      <c r="I18" s="110">
        <v>8</v>
      </c>
      <c r="J18" s="110">
        <v>718</v>
      </c>
      <c r="K18" s="110">
        <v>6</v>
      </c>
      <c r="L18" s="110">
        <v>1949</v>
      </c>
      <c r="M18" s="112">
        <v>-7.67</v>
      </c>
      <c r="N18" s="114" t="s">
        <v>120</v>
      </c>
      <c r="O18" s="109">
        <v>32</v>
      </c>
      <c r="P18" s="105"/>
      <c r="Q18" s="106"/>
    </row>
    <row r="19" spans="1:17" ht="14.1" customHeight="1">
      <c r="A19" s="92" t="s">
        <v>94</v>
      </c>
      <c r="B19" s="90"/>
      <c r="C19" s="91"/>
      <c r="D19" s="82" t="s">
        <v>54</v>
      </c>
      <c r="E19" s="84">
        <v>1013</v>
      </c>
      <c r="F19" s="87">
        <v>43123</v>
      </c>
      <c r="G19" s="87">
        <v>33</v>
      </c>
      <c r="H19" s="87">
        <v>35864</v>
      </c>
      <c r="I19" s="111">
        <v>35</v>
      </c>
      <c r="J19" s="111">
        <v>36407</v>
      </c>
      <c r="K19" s="111">
        <v>18</v>
      </c>
      <c r="L19" s="111">
        <v>115504</v>
      </c>
      <c r="M19" s="113">
        <v>2.48</v>
      </c>
      <c r="N19" s="115" t="s">
        <v>121</v>
      </c>
      <c r="O19" s="104"/>
      <c r="P19" s="105"/>
      <c r="Q19" s="107" t="s">
        <v>94</v>
      </c>
    </row>
    <row r="20" spans="1:17" ht="10.5" customHeight="1">
      <c r="A20" s="89"/>
      <c r="B20" s="93">
        <v>5</v>
      </c>
      <c r="C20" s="91"/>
      <c r="D20" s="81" t="s">
        <v>55</v>
      </c>
      <c r="E20" s="83">
        <v>23</v>
      </c>
      <c r="F20" s="86">
        <v>34258</v>
      </c>
      <c r="G20" s="88">
        <v>0</v>
      </c>
      <c r="H20" s="86">
        <v>27499</v>
      </c>
      <c r="I20" s="116">
        <v>0</v>
      </c>
      <c r="J20" s="110">
        <v>26600</v>
      </c>
      <c r="K20" s="116">
        <v>0</v>
      </c>
      <c r="L20" s="110">
        <v>88358</v>
      </c>
      <c r="M20" s="112">
        <v>-0.46</v>
      </c>
      <c r="N20" s="114" t="s">
        <v>122</v>
      </c>
      <c r="O20" s="104"/>
      <c r="P20" s="108">
        <v>5</v>
      </c>
      <c r="Q20" s="106"/>
    </row>
    <row r="21" spans="1:17" ht="10.5" customHeight="1">
      <c r="A21" s="89"/>
      <c r="B21" s="90"/>
      <c r="C21" s="94">
        <v>50</v>
      </c>
      <c r="D21" s="81" t="s">
        <v>56</v>
      </c>
      <c r="E21" s="83">
        <v>23</v>
      </c>
      <c r="F21" s="86">
        <v>34258</v>
      </c>
      <c r="G21" s="88">
        <v>0</v>
      </c>
      <c r="H21" s="86">
        <v>27499</v>
      </c>
      <c r="I21" s="116">
        <v>0</v>
      </c>
      <c r="J21" s="110">
        <v>26600</v>
      </c>
      <c r="K21" s="116">
        <v>0</v>
      </c>
      <c r="L21" s="110">
        <v>88358</v>
      </c>
      <c r="M21" s="112">
        <v>-0.46</v>
      </c>
      <c r="N21" s="114" t="s">
        <v>123</v>
      </c>
      <c r="O21" s="109">
        <v>50</v>
      </c>
      <c r="P21" s="105"/>
      <c r="Q21" s="106"/>
    </row>
    <row r="22" spans="1:17" ht="10.5" customHeight="1">
      <c r="A22" s="89"/>
      <c r="B22" s="93">
        <v>6</v>
      </c>
      <c r="C22" s="91"/>
      <c r="D22" s="81" t="s">
        <v>57</v>
      </c>
      <c r="E22" s="83">
        <v>990</v>
      </c>
      <c r="F22" s="86">
        <v>8866</v>
      </c>
      <c r="G22" s="86">
        <v>33</v>
      </c>
      <c r="H22" s="86">
        <v>8365</v>
      </c>
      <c r="I22" s="110">
        <v>35</v>
      </c>
      <c r="J22" s="110">
        <v>9806</v>
      </c>
      <c r="K22" s="110">
        <v>18</v>
      </c>
      <c r="L22" s="110">
        <v>27146</v>
      </c>
      <c r="M22" s="112">
        <v>13.36</v>
      </c>
      <c r="N22" s="114" t="s">
        <v>124</v>
      </c>
      <c r="O22" s="104"/>
      <c r="P22" s="108">
        <v>6</v>
      </c>
      <c r="Q22" s="106"/>
    </row>
    <row r="23" spans="1:17" ht="10.5" customHeight="1">
      <c r="A23" s="89"/>
      <c r="B23" s="90"/>
      <c r="C23" s="94">
        <v>60</v>
      </c>
      <c r="D23" s="81" t="s">
        <v>58</v>
      </c>
      <c r="E23" s="83">
        <v>990</v>
      </c>
      <c r="F23" s="86">
        <v>8866</v>
      </c>
      <c r="G23" s="86">
        <v>33</v>
      </c>
      <c r="H23" s="86">
        <v>8365</v>
      </c>
      <c r="I23" s="110">
        <v>35</v>
      </c>
      <c r="J23" s="110">
        <v>9806</v>
      </c>
      <c r="K23" s="110">
        <v>18</v>
      </c>
      <c r="L23" s="110">
        <v>27146</v>
      </c>
      <c r="M23" s="112">
        <v>13.36</v>
      </c>
      <c r="N23" s="114" t="s">
        <v>125</v>
      </c>
      <c r="O23" s="109">
        <v>60</v>
      </c>
      <c r="P23" s="105"/>
      <c r="Q23" s="106"/>
    </row>
    <row r="24" spans="1:17" ht="14.1" customHeight="1">
      <c r="A24" s="92" t="s">
        <v>95</v>
      </c>
      <c r="B24" s="90"/>
      <c r="C24" s="91"/>
      <c r="D24" s="82" t="s">
        <v>59</v>
      </c>
      <c r="E24" s="84">
        <v>140999</v>
      </c>
      <c r="F24" s="87">
        <v>2512857</v>
      </c>
      <c r="G24" s="87">
        <v>682873</v>
      </c>
      <c r="H24" s="87">
        <v>2874790</v>
      </c>
      <c r="I24" s="111">
        <v>712669</v>
      </c>
      <c r="J24" s="111">
        <v>2873325</v>
      </c>
      <c r="K24" s="111">
        <v>708791</v>
      </c>
      <c r="L24" s="111">
        <v>10950619</v>
      </c>
      <c r="M24" s="113">
        <v>11.02</v>
      </c>
      <c r="N24" s="115" t="s">
        <v>126</v>
      </c>
      <c r="O24" s="104"/>
      <c r="P24" s="105"/>
      <c r="Q24" s="107" t="s">
        <v>95</v>
      </c>
    </row>
    <row r="25" spans="1:17" ht="10.5" customHeight="1">
      <c r="A25" s="89"/>
      <c r="B25" s="93">
        <v>8</v>
      </c>
      <c r="C25" s="91"/>
      <c r="D25" s="81" t="s">
        <v>60</v>
      </c>
      <c r="E25" s="83">
        <v>9966</v>
      </c>
      <c r="F25" s="86">
        <v>128420</v>
      </c>
      <c r="G25" s="86">
        <v>1493</v>
      </c>
      <c r="H25" s="86">
        <v>130630</v>
      </c>
      <c r="I25" s="110">
        <v>2533</v>
      </c>
      <c r="J25" s="110">
        <v>130068</v>
      </c>
      <c r="K25" s="110">
        <v>1518</v>
      </c>
      <c r="L25" s="110">
        <v>396005</v>
      </c>
      <c r="M25" s="112">
        <v>2.85</v>
      </c>
      <c r="N25" s="114" t="s">
        <v>127</v>
      </c>
      <c r="O25" s="104"/>
      <c r="P25" s="108">
        <v>8</v>
      </c>
      <c r="Q25" s="106"/>
    </row>
    <row r="26" spans="1:17" ht="10.5" customHeight="1">
      <c r="A26" s="89"/>
      <c r="B26" s="90"/>
      <c r="C26" s="94">
        <v>81</v>
      </c>
      <c r="D26" s="81" t="s">
        <v>61</v>
      </c>
      <c r="E26" s="83">
        <v>1305</v>
      </c>
      <c r="F26" s="86">
        <v>16016</v>
      </c>
      <c r="G26" s="86">
        <v>41</v>
      </c>
      <c r="H26" s="86">
        <v>15965</v>
      </c>
      <c r="I26" s="110">
        <v>172</v>
      </c>
      <c r="J26" s="110">
        <v>15553</v>
      </c>
      <c r="K26" s="110">
        <v>32</v>
      </c>
      <c r="L26" s="110">
        <v>47822</v>
      </c>
      <c r="M26" s="112">
        <v>11.78</v>
      </c>
      <c r="N26" s="114" t="s">
        <v>128</v>
      </c>
      <c r="O26" s="109">
        <v>81</v>
      </c>
      <c r="P26" s="105"/>
      <c r="Q26" s="106"/>
    </row>
    <row r="27" spans="1:17" ht="10.5" customHeight="1">
      <c r="A27" s="89"/>
      <c r="B27" s="90"/>
      <c r="C27" s="94">
        <v>82</v>
      </c>
      <c r="D27" s="81" t="s">
        <v>62</v>
      </c>
      <c r="E27" s="83">
        <v>309</v>
      </c>
      <c r="F27" s="86">
        <v>4044</v>
      </c>
      <c r="G27" s="86">
        <v>279</v>
      </c>
      <c r="H27" s="86">
        <v>4087</v>
      </c>
      <c r="I27" s="110">
        <v>328</v>
      </c>
      <c r="J27" s="110">
        <v>3935</v>
      </c>
      <c r="K27" s="110">
        <v>279</v>
      </c>
      <c r="L27" s="110">
        <v>13181</v>
      </c>
      <c r="M27" s="112">
        <v>6.15</v>
      </c>
      <c r="N27" s="114" t="s">
        <v>129</v>
      </c>
      <c r="O27" s="109">
        <v>82</v>
      </c>
      <c r="P27" s="105"/>
      <c r="Q27" s="106"/>
    </row>
    <row r="28" spans="1:17" ht="10.5" customHeight="1">
      <c r="A28" s="89"/>
      <c r="B28" s="90"/>
      <c r="C28" s="94">
        <v>83</v>
      </c>
      <c r="D28" s="81" t="s">
        <v>63</v>
      </c>
      <c r="E28" s="83">
        <v>948</v>
      </c>
      <c r="F28" s="86">
        <v>6829</v>
      </c>
      <c r="G28" s="86">
        <v>174</v>
      </c>
      <c r="H28" s="86">
        <v>6614</v>
      </c>
      <c r="I28" s="110">
        <v>491</v>
      </c>
      <c r="J28" s="110">
        <v>6936</v>
      </c>
      <c r="K28" s="110">
        <v>292</v>
      </c>
      <c r="L28" s="110">
        <v>21588</v>
      </c>
      <c r="M28" s="112">
        <v>4.32</v>
      </c>
      <c r="N28" s="114" t="s">
        <v>130</v>
      </c>
      <c r="O28" s="109">
        <v>83</v>
      </c>
      <c r="P28" s="105"/>
      <c r="Q28" s="106"/>
    </row>
    <row r="29" spans="1:17" ht="10.5" customHeight="1">
      <c r="A29" s="89"/>
      <c r="B29" s="90"/>
      <c r="C29" s="94">
        <v>84</v>
      </c>
      <c r="D29" s="81" t="s">
        <v>64</v>
      </c>
      <c r="E29" s="83">
        <v>214</v>
      </c>
      <c r="F29" s="86">
        <v>11209</v>
      </c>
      <c r="G29" s="86">
        <v>162</v>
      </c>
      <c r="H29" s="86">
        <v>11815</v>
      </c>
      <c r="I29" s="110">
        <v>182</v>
      </c>
      <c r="J29" s="110">
        <v>10801</v>
      </c>
      <c r="K29" s="110">
        <v>175</v>
      </c>
      <c r="L29" s="110">
        <v>34497</v>
      </c>
      <c r="M29" s="112">
        <v>-5.36</v>
      </c>
      <c r="N29" s="114" t="s">
        <v>131</v>
      </c>
      <c r="O29" s="109">
        <v>84</v>
      </c>
      <c r="P29" s="105"/>
      <c r="Q29" s="106"/>
    </row>
    <row r="30" spans="1:17" ht="10.5" customHeight="1">
      <c r="A30" s="89"/>
      <c r="B30" s="90"/>
      <c r="C30" s="94">
        <v>85</v>
      </c>
      <c r="D30" s="81" t="s">
        <v>65</v>
      </c>
      <c r="E30" s="83">
        <v>194</v>
      </c>
      <c r="F30" s="86">
        <v>7603</v>
      </c>
      <c r="G30" s="86">
        <v>2</v>
      </c>
      <c r="H30" s="86">
        <v>8718</v>
      </c>
      <c r="I30" s="110">
        <v>2</v>
      </c>
      <c r="J30" s="110">
        <v>8694</v>
      </c>
      <c r="K30" s="110">
        <v>5</v>
      </c>
      <c r="L30" s="110">
        <v>25027</v>
      </c>
      <c r="M30" s="112">
        <v>2.71</v>
      </c>
      <c r="N30" s="114" t="s">
        <v>132</v>
      </c>
      <c r="O30" s="109">
        <v>85</v>
      </c>
      <c r="P30" s="105"/>
      <c r="Q30" s="106"/>
    </row>
    <row r="31" spans="1:17" ht="20.100000000000001" customHeight="1">
      <c r="A31" s="89"/>
      <c r="B31" s="90"/>
      <c r="C31" s="94">
        <v>86</v>
      </c>
      <c r="D31" s="81" t="s">
        <v>66</v>
      </c>
      <c r="E31" s="83">
        <v>494</v>
      </c>
      <c r="F31" s="86">
        <v>6082</v>
      </c>
      <c r="G31" s="86">
        <v>5</v>
      </c>
      <c r="H31" s="86">
        <v>6251</v>
      </c>
      <c r="I31" s="110">
        <v>24</v>
      </c>
      <c r="J31" s="110">
        <v>6131</v>
      </c>
      <c r="K31" s="110">
        <v>5</v>
      </c>
      <c r="L31" s="110">
        <v>18501</v>
      </c>
      <c r="M31" s="112">
        <v>4.6399999999999997</v>
      </c>
      <c r="N31" s="114" t="s">
        <v>133</v>
      </c>
      <c r="O31" s="109">
        <v>86</v>
      </c>
      <c r="P31" s="105"/>
      <c r="Q31" s="106"/>
    </row>
    <row r="32" spans="1:17" ht="10.5" customHeight="1">
      <c r="A32" s="89"/>
      <c r="B32" s="90"/>
      <c r="C32" s="94">
        <v>87</v>
      </c>
      <c r="D32" s="81" t="s">
        <v>67</v>
      </c>
      <c r="E32" s="83">
        <v>376</v>
      </c>
      <c r="F32" s="86">
        <v>25914</v>
      </c>
      <c r="G32" s="86">
        <v>51</v>
      </c>
      <c r="H32" s="86">
        <v>27255</v>
      </c>
      <c r="I32" s="110">
        <v>424</v>
      </c>
      <c r="J32" s="110">
        <v>26455</v>
      </c>
      <c r="K32" s="110">
        <v>63</v>
      </c>
      <c r="L32" s="110">
        <v>80203</v>
      </c>
      <c r="M32" s="112">
        <v>-0.56000000000000005</v>
      </c>
      <c r="N32" s="114" t="s">
        <v>134</v>
      </c>
      <c r="O32" s="109">
        <v>87</v>
      </c>
      <c r="P32" s="105"/>
      <c r="Q32" s="106"/>
    </row>
    <row r="33" spans="1:17" ht="10.5" customHeight="1">
      <c r="A33" s="89"/>
      <c r="B33" s="90"/>
      <c r="C33" s="94">
        <v>89</v>
      </c>
      <c r="D33" s="81" t="s">
        <v>68</v>
      </c>
      <c r="E33" s="83">
        <v>6126</v>
      </c>
      <c r="F33" s="86">
        <v>50723</v>
      </c>
      <c r="G33" s="86">
        <v>779</v>
      </c>
      <c r="H33" s="86">
        <v>49925</v>
      </c>
      <c r="I33" s="110">
        <v>909</v>
      </c>
      <c r="J33" s="110">
        <v>51562</v>
      </c>
      <c r="K33" s="110">
        <v>668</v>
      </c>
      <c r="L33" s="110">
        <v>155186</v>
      </c>
      <c r="M33" s="112">
        <v>3.48</v>
      </c>
      <c r="N33" s="114" t="s">
        <v>135</v>
      </c>
      <c r="O33" s="109">
        <v>89</v>
      </c>
      <c r="P33" s="105"/>
      <c r="Q33" s="106"/>
    </row>
    <row r="34" spans="1:17" ht="10.5" customHeight="1">
      <c r="A34" s="89"/>
      <c r="B34" s="93">
        <v>9</v>
      </c>
      <c r="C34" s="91"/>
      <c r="D34" s="81" t="s">
        <v>69</v>
      </c>
      <c r="E34" s="83">
        <v>569</v>
      </c>
      <c r="F34" s="86">
        <v>10601</v>
      </c>
      <c r="G34" s="86">
        <v>123</v>
      </c>
      <c r="H34" s="86">
        <v>10585</v>
      </c>
      <c r="I34" s="110">
        <v>107</v>
      </c>
      <c r="J34" s="110">
        <v>11933</v>
      </c>
      <c r="K34" s="110">
        <v>90</v>
      </c>
      <c r="L34" s="110">
        <v>33554</v>
      </c>
      <c r="M34" s="112">
        <v>1.08</v>
      </c>
      <c r="N34" s="114" t="s">
        <v>136</v>
      </c>
      <c r="O34" s="104"/>
      <c r="P34" s="108">
        <v>9</v>
      </c>
      <c r="Q34" s="106"/>
    </row>
    <row r="35" spans="1:17" ht="10.5" customHeight="1">
      <c r="A35" s="89"/>
      <c r="B35" s="90"/>
      <c r="C35" s="94">
        <v>91</v>
      </c>
      <c r="D35" s="81" t="s">
        <v>70</v>
      </c>
      <c r="E35" s="83">
        <v>262</v>
      </c>
      <c r="F35" s="86">
        <v>2682</v>
      </c>
      <c r="G35" s="86">
        <v>15</v>
      </c>
      <c r="H35" s="86">
        <v>1988</v>
      </c>
      <c r="I35" s="110">
        <v>11</v>
      </c>
      <c r="J35" s="110">
        <v>2378</v>
      </c>
      <c r="K35" s="110">
        <v>6</v>
      </c>
      <c r="L35" s="110">
        <v>7094</v>
      </c>
      <c r="M35" s="112">
        <v>-15.44</v>
      </c>
      <c r="N35" s="114" t="s">
        <v>137</v>
      </c>
      <c r="O35" s="109">
        <v>91</v>
      </c>
      <c r="P35" s="105"/>
      <c r="Q35" s="106"/>
    </row>
    <row r="36" spans="1:17" ht="10.5" customHeight="1">
      <c r="A36" s="89"/>
      <c r="B36" s="90"/>
      <c r="C36" s="94">
        <v>92</v>
      </c>
      <c r="D36" s="81" t="s">
        <v>71</v>
      </c>
      <c r="E36" s="83">
        <v>307</v>
      </c>
      <c r="F36" s="86">
        <v>7919</v>
      </c>
      <c r="G36" s="86">
        <v>108</v>
      </c>
      <c r="H36" s="86">
        <v>8597</v>
      </c>
      <c r="I36" s="110">
        <v>96</v>
      </c>
      <c r="J36" s="110">
        <v>9554</v>
      </c>
      <c r="K36" s="110">
        <v>84</v>
      </c>
      <c r="L36" s="110">
        <v>26459</v>
      </c>
      <c r="M36" s="112">
        <v>6.67</v>
      </c>
      <c r="N36" s="114" t="s">
        <v>138</v>
      </c>
      <c r="O36" s="109">
        <v>92</v>
      </c>
      <c r="P36" s="105"/>
      <c r="Q36" s="106"/>
    </row>
    <row r="37" spans="1:17" ht="10.5" customHeight="1">
      <c r="A37" s="89"/>
      <c r="B37" s="93">
        <v>10</v>
      </c>
      <c r="C37" s="91"/>
      <c r="D37" s="81" t="s">
        <v>72</v>
      </c>
      <c r="E37" s="83">
        <v>8</v>
      </c>
      <c r="F37" s="86">
        <v>2334</v>
      </c>
      <c r="G37" s="88">
        <v>0</v>
      </c>
      <c r="H37" s="86">
        <v>2366</v>
      </c>
      <c r="I37" s="116">
        <v>0</v>
      </c>
      <c r="J37" s="110">
        <v>2544</v>
      </c>
      <c r="K37" s="116">
        <v>0</v>
      </c>
      <c r="L37" s="110">
        <v>7244</v>
      </c>
      <c r="M37" s="112">
        <v>-6.06</v>
      </c>
      <c r="N37" s="114" t="s">
        <v>139</v>
      </c>
      <c r="O37" s="104"/>
      <c r="P37" s="108">
        <v>10</v>
      </c>
      <c r="Q37" s="106"/>
    </row>
    <row r="38" spans="1:17" ht="10.5" customHeight="1">
      <c r="A38" s="89"/>
      <c r="B38" s="90"/>
      <c r="C38" s="94">
        <v>100</v>
      </c>
      <c r="D38" s="81" t="s">
        <v>73</v>
      </c>
      <c r="E38" s="83">
        <v>8</v>
      </c>
      <c r="F38" s="86">
        <v>2334</v>
      </c>
      <c r="G38" s="88">
        <v>0</v>
      </c>
      <c r="H38" s="86">
        <v>2366</v>
      </c>
      <c r="I38" s="116">
        <v>0</v>
      </c>
      <c r="J38" s="110">
        <v>2544</v>
      </c>
      <c r="K38" s="116">
        <v>0</v>
      </c>
      <c r="L38" s="110">
        <v>7244</v>
      </c>
      <c r="M38" s="112">
        <v>-6.06</v>
      </c>
      <c r="N38" s="114" t="s">
        <v>140</v>
      </c>
      <c r="O38" s="109">
        <v>100</v>
      </c>
      <c r="P38" s="105"/>
      <c r="Q38" s="106"/>
    </row>
    <row r="39" spans="1:17" ht="10.5" customHeight="1">
      <c r="A39" s="89"/>
      <c r="B39" s="93">
        <v>11</v>
      </c>
      <c r="C39" s="91"/>
      <c r="D39" s="81" t="s">
        <v>74</v>
      </c>
      <c r="E39" s="83">
        <v>4267</v>
      </c>
      <c r="F39" s="86">
        <v>46895</v>
      </c>
      <c r="G39" s="86">
        <v>9507</v>
      </c>
      <c r="H39" s="86">
        <v>46389</v>
      </c>
      <c r="I39" s="110">
        <v>8211</v>
      </c>
      <c r="J39" s="110">
        <v>43769</v>
      </c>
      <c r="K39" s="110">
        <v>7771</v>
      </c>
      <c r="L39" s="110">
        <v>170447</v>
      </c>
      <c r="M39" s="112">
        <v>-10.11</v>
      </c>
      <c r="N39" s="114" t="s">
        <v>141</v>
      </c>
      <c r="O39" s="104"/>
      <c r="P39" s="108">
        <v>11</v>
      </c>
      <c r="Q39" s="106"/>
    </row>
    <row r="40" spans="1:17" ht="10.5" customHeight="1">
      <c r="A40" s="89"/>
      <c r="B40" s="90"/>
      <c r="C40" s="94">
        <v>111</v>
      </c>
      <c r="D40" s="81" t="s">
        <v>75</v>
      </c>
      <c r="E40" s="83">
        <v>534</v>
      </c>
      <c r="F40" s="86">
        <v>9667</v>
      </c>
      <c r="G40" s="86">
        <v>4651</v>
      </c>
      <c r="H40" s="86">
        <v>10187</v>
      </c>
      <c r="I40" s="110">
        <v>4045</v>
      </c>
      <c r="J40" s="110">
        <v>8614</v>
      </c>
      <c r="K40" s="110">
        <v>3741</v>
      </c>
      <c r="L40" s="110">
        <v>44637</v>
      </c>
      <c r="M40" s="112">
        <v>-11.9</v>
      </c>
      <c r="N40" s="114" t="s">
        <v>142</v>
      </c>
      <c r="O40" s="109">
        <v>111</v>
      </c>
      <c r="P40" s="105"/>
      <c r="Q40" s="106"/>
    </row>
    <row r="41" spans="1:17" ht="10.5" customHeight="1">
      <c r="A41" s="89"/>
      <c r="B41" s="90"/>
      <c r="C41" s="94">
        <v>112</v>
      </c>
      <c r="D41" s="81" t="s">
        <v>76</v>
      </c>
      <c r="E41" s="83">
        <v>1397</v>
      </c>
      <c r="F41" s="86">
        <v>20575</v>
      </c>
      <c r="G41" s="86">
        <v>3442</v>
      </c>
      <c r="H41" s="86">
        <v>19350</v>
      </c>
      <c r="I41" s="110">
        <v>2802</v>
      </c>
      <c r="J41" s="110">
        <v>18279</v>
      </c>
      <c r="K41" s="110">
        <v>2762</v>
      </c>
      <c r="L41" s="110">
        <v>70116</v>
      </c>
      <c r="M41" s="112">
        <v>-16.22</v>
      </c>
      <c r="N41" s="114" t="s">
        <v>143</v>
      </c>
      <c r="O41" s="109">
        <v>112</v>
      </c>
      <c r="P41" s="105"/>
      <c r="Q41" s="106"/>
    </row>
    <row r="42" spans="1:17" ht="10.5" customHeight="1">
      <c r="A42" s="89"/>
      <c r="B42" s="90"/>
      <c r="C42" s="94">
        <v>113</v>
      </c>
      <c r="D42" s="81" t="s">
        <v>77</v>
      </c>
      <c r="E42" s="83">
        <v>189</v>
      </c>
      <c r="F42" s="86">
        <v>4261</v>
      </c>
      <c r="G42" s="86">
        <v>422</v>
      </c>
      <c r="H42" s="86">
        <v>4222</v>
      </c>
      <c r="I42" s="110">
        <v>383</v>
      </c>
      <c r="J42" s="110">
        <v>4240</v>
      </c>
      <c r="K42" s="110">
        <v>359</v>
      </c>
      <c r="L42" s="110">
        <v>14276</v>
      </c>
      <c r="M42" s="112">
        <v>-4.7</v>
      </c>
      <c r="N42" s="114" t="s">
        <v>144</v>
      </c>
      <c r="O42" s="109">
        <v>113</v>
      </c>
      <c r="P42" s="105"/>
      <c r="Q42" s="106"/>
    </row>
    <row r="43" spans="1:17" ht="10.5" customHeight="1">
      <c r="A43" s="89"/>
      <c r="B43" s="90"/>
      <c r="C43" s="94">
        <v>114</v>
      </c>
      <c r="D43" s="81" t="s">
        <v>78</v>
      </c>
      <c r="E43" s="83">
        <v>433</v>
      </c>
      <c r="F43" s="86">
        <v>5408</v>
      </c>
      <c r="G43" s="86">
        <v>305</v>
      </c>
      <c r="H43" s="86">
        <v>5343</v>
      </c>
      <c r="I43" s="110">
        <v>235</v>
      </c>
      <c r="J43" s="110">
        <v>5791</v>
      </c>
      <c r="K43" s="110">
        <v>221</v>
      </c>
      <c r="L43" s="110">
        <v>17544</v>
      </c>
      <c r="M43" s="112">
        <v>13.53</v>
      </c>
      <c r="N43" s="114" t="s">
        <v>145</v>
      </c>
      <c r="O43" s="109">
        <v>114</v>
      </c>
      <c r="P43" s="105"/>
      <c r="Q43" s="106"/>
    </row>
    <row r="44" spans="1:17" ht="10.5" customHeight="1">
      <c r="A44" s="89"/>
      <c r="B44" s="90"/>
      <c r="C44" s="94">
        <v>115</v>
      </c>
      <c r="D44" s="81" t="s">
        <v>79</v>
      </c>
      <c r="E44" s="83">
        <v>1714</v>
      </c>
      <c r="F44" s="86">
        <v>6985</v>
      </c>
      <c r="G44" s="86">
        <v>686</v>
      </c>
      <c r="H44" s="86">
        <v>7288</v>
      </c>
      <c r="I44" s="110">
        <v>746</v>
      </c>
      <c r="J44" s="110">
        <v>6844</v>
      </c>
      <c r="K44" s="110">
        <v>687</v>
      </c>
      <c r="L44" s="110">
        <v>23874</v>
      </c>
      <c r="M44" s="112">
        <v>-3.83</v>
      </c>
      <c r="N44" s="114" t="s">
        <v>146</v>
      </c>
      <c r="O44" s="109">
        <v>115</v>
      </c>
      <c r="P44" s="105"/>
      <c r="Q44" s="106"/>
    </row>
    <row r="45" spans="1:17" ht="10.5" customHeight="1">
      <c r="A45" s="89"/>
      <c r="B45" s="93">
        <v>12</v>
      </c>
      <c r="C45" s="91"/>
      <c r="D45" s="81" t="s">
        <v>80</v>
      </c>
      <c r="E45" s="83">
        <v>2842</v>
      </c>
      <c r="F45" s="86">
        <v>6847</v>
      </c>
      <c r="G45" s="86">
        <v>1126</v>
      </c>
      <c r="H45" s="86">
        <v>6657</v>
      </c>
      <c r="I45" s="110">
        <v>739</v>
      </c>
      <c r="J45" s="110">
        <v>6237</v>
      </c>
      <c r="K45" s="110">
        <v>4178</v>
      </c>
      <c r="L45" s="110">
        <v>26607</v>
      </c>
      <c r="M45" s="112">
        <v>8.17</v>
      </c>
      <c r="N45" s="114" t="s">
        <v>147</v>
      </c>
      <c r="O45" s="104"/>
      <c r="P45" s="108">
        <v>12</v>
      </c>
      <c r="Q45" s="106"/>
    </row>
    <row r="46" spans="1:17" ht="10.5" customHeight="1">
      <c r="A46" s="89"/>
      <c r="B46" s="90"/>
      <c r="C46" s="94">
        <v>121</v>
      </c>
      <c r="D46" s="81" t="s">
        <v>81</v>
      </c>
      <c r="E46" s="83">
        <v>1923</v>
      </c>
      <c r="F46" s="86">
        <v>4747</v>
      </c>
      <c r="G46" s="86">
        <v>842</v>
      </c>
      <c r="H46" s="86">
        <v>4267</v>
      </c>
      <c r="I46" s="110">
        <v>509</v>
      </c>
      <c r="J46" s="110">
        <v>4237</v>
      </c>
      <c r="K46" s="110">
        <v>3873</v>
      </c>
      <c r="L46" s="110">
        <v>19010</v>
      </c>
      <c r="M46" s="112">
        <v>14.08</v>
      </c>
      <c r="N46" s="114" t="s">
        <v>148</v>
      </c>
      <c r="O46" s="109">
        <v>121</v>
      </c>
      <c r="P46" s="105"/>
      <c r="Q46" s="106"/>
    </row>
    <row r="47" spans="1:17" ht="10.5" customHeight="1">
      <c r="A47" s="89"/>
      <c r="B47" s="90"/>
      <c r="C47" s="94">
        <v>123</v>
      </c>
      <c r="D47" s="81" t="s">
        <v>82</v>
      </c>
      <c r="E47" s="83">
        <v>919</v>
      </c>
      <c r="F47" s="86">
        <v>2100</v>
      </c>
      <c r="G47" s="86">
        <v>283</v>
      </c>
      <c r="H47" s="86">
        <v>2391</v>
      </c>
      <c r="I47" s="110">
        <v>231</v>
      </c>
      <c r="J47" s="110">
        <v>1999</v>
      </c>
      <c r="K47" s="110">
        <v>304</v>
      </c>
      <c r="L47" s="110">
        <v>7596</v>
      </c>
      <c r="M47" s="112">
        <v>-4.2300000000000004</v>
      </c>
      <c r="N47" s="114" t="s">
        <v>149</v>
      </c>
      <c r="O47" s="109">
        <v>123</v>
      </c>
      <c r="P47" s="105"/>
      <c r="Q47" s="106"/>
    </row>
    <row r="48" spans="1:17" ht="10.5" customHeight="1">
      <c r="A48" s="89"/>
      <c r="B48" s="93">
        <v>13</v>
      </c>
      <c r="C48" s="91"/>
      <c r="D48" s="81" t="s">
        <v>83</v>
      </c>
      <c r="E48" s="83">
        <v>950</v>
      </c>
      <c r="F48" s="86">
        <v>4794</v>
      </c>
      <c r="G48" s="86">
        <v>1688</v>
      </c>
      <c r="H48" s="86">
        <v>5005</v>
      </c>
      <c r="I48" s="110">
        <v>1590</v>
      </c>
      <c r="J48" s="110">
        <v>4817</v>
      </c>
      <c r="K48" s="110">
        <v>1708</v>
      </c>
      <c r="L48" s="110">
        <v>21196</v>
      </c>
      <c r="M48" s="112">
        <v>-0.54</v>
      </c>
      <c r="N48" s="114" t="s">
        <v>150</v>
      </c>
      <c r="O48" s="104"/>
      <c r="P48" s="108">
        <v>13</v>
      </c>
      <c r="Q48" s="106"/>
    </row>
    <row r="49" spans="1:17" ht="10.5" customHeight="1">
      <c r="A49" s="89"/>
      <c r="B49" s="90"/>
      <c r="C49" s="94">
        <v>130</v>
      </c>
      <c r="D49" s="81" t="s">
        <v>84</v>
      </c>
      <c r="E49" s="83">
        <v>950</v>
      </c>
      <c r="F49" s="86">
        <v>4794</v>
      </c>
      <c r="G49" s="86">
        <v>1688</v>
      </c>
      <c r="H49" s="86">
        <v>5005</v>
      </c>
      <c r="I49" s="110">
        <v>1590</v>
      </c>
      <c r="J49" s="110">
        <v>4817</v>
      </c>
      <c r="K49" s="110">
        <v>1708</v>
      </c>
      <c r="L49" s="110">
        <v>21196</v>
      </c>
      <c r="M49" s="112">
        <v>-0.54</v>
      </c>
      <c r="N49" s="114" t="s">
        <v>151</v>
      </c>
      <c r="O49" s="109">
        <v>130</v>
      </c>
      <c r="P49" s="105"/>
      <c r="Q49" s="106"/>
    </row>
    <row r="50" spans="1:17" ht="10.5" customHeight="1">
      <c r="A50" s="89"/>
      <c r="B50" s="93">
        <v>14</v>
      </c>
      <c r="C50" s="91"/>
      <c r="D50" s="81" t="s">
        <v>85</v>
      </c>
      <c r="E50" s="83">
        <v>2632</v>
      </c>
      <c r="F50" s="86">
        <v>7938</v>
      </c>
      <c r="G50" s="86">
        <v>125</v>
      </c>
      <c r="H50" s="86">
        <v>9010</v>
      </c>
      <c r="I50" s="110">
        <v>119</v>
      </c>
      <c r="J50" s="110">
        <v>9094</v>
      </c>
      <c r="K50" s="110">
        <v>111</v>
      </c>
      <c r="L50" s="110">
        <v>26513</v>
      </c>
      <c r="M50" s="112">
        <v>-2.64</v>
      </c>
      <c r="N50" s="114" t="s">
        <v>152</v>
      </c>
      <c r="O50" s="104"/>
      <c r="P50" s="108">
        <v>14</v>
      </c>
      <c r="Q50" s="106"/>
    </row>
    <row r="51" spans="1:17" ht="10.5" customHeight="1">
      <c r="A51" s="89"/>
      <c r="B51" s="90"/>
      <c r="C51" s="94">
        <v>140</v>
      </c>
      <c r="D51" s="81" t="s">
        <v>86</v>
      </c>
      <c r="E51" s="83">
        <v>2632</v>
      </c>
      <c r="F51" s="86">
        <v>7938</v>
      </c>
      <c r="G51" s="86">
        <v>125</v>
      </c>
      <c r="H51" s="86">
        <v>9010</v>
      </c>
      <c r="I51" s="110">
        <v>119</v>
      </c>
      <c r="J51" s="110">
        <v>9094</v>
      </c>
      <c r="K51" s="110">
        <v>111</v>
      </c>
      <c r="L51" s="110">
        <v>26513</v>
      </c>
      <c r="M51" s="112">
        <v>-2.64</v>
      </c>
      <c r="N51" s="114" t="s">
        <v>153</v>
      </c>
      <c r="O51" s="109">
        <v>140</v>
      </c>
      <c r="P51" s="105"/>
      <c r="Q51" s="106"/>
    </row>
    <row r="52" spans="1:17" ht="10.5" customHeight="1">
      <c r="A52" s="89"/>
      <c r="B52" s="93">
        <v>15</v>
      </c>
      <c r="C52" s="91"/>
      <c r="D52" s="81" t="s">
        <v>87</v>
      </c>
      <c r="E52" s="83">
        <v>2819</v>
      </c>
      <c r="F52" s="86">
        <v>29837</v>
      </c>
      <c r="G52" s="86">
        <v>476</v>
      </c>
      <c r="H52" s="86">
        <v>32777</v>
      </c>
      <c r="I52" s="110">
        <v>620</v>
      </c>
      <c r="J52" s="110">
        <v>31572</v>
      </c>
      <c r="K52" s="110">
        <v>956</v>
      </c>
      <c r="L52" s="110">
        <v>96738</v>
      </c>
      <c r="M52" s="112">
        <v>-6.57</v>
      </c>
      <c r="N52" s="114" t="s">
        <v>154</v>
      </c>
      <c r="O52" s="104"/>
      <c r="P52" s="108">
        <v>15</v>
      </c>
      <c r="Q52" s="106"/>
    </row>
    <row r="53" spans="1:17" ht="10.5" customHeight="1">
      <c r="A53" s="89"/>
      <c r="B53" s="90"/>
      <c r="C53" s="94">
        <v>151</v>
      </c>
      <c r="D53" s="81" t="s">
        <v>88</v>
      </c>
      <c r="E53" s="83">
        <v>287</v>
      </c>
      <c r="F53" s="86">
        <v>9488</v>
      </c>
      <c r="G53" s="86">
        <v>251</v>
      </c>
      <c r="H53" s="86">
        <v>10523</v>
      </c>
      <c r="I53" s="110">
        <v>280</v>
      </c>
      <c r="J53" s="110">
        <v>9845</v>
      </c>
      <c r="K53" s="110">
        <v>686</v>
      </c>
      <c r="L53" s="110">
        <v>31291</v>
      </c>
      <c r="M53" s="112">
        <v>-6.23</v>
      </c>
      <c r="N53" s="114" t="s">
        <v>155</v>
      </c>
      <c r="O53" s="109">
        <v>151</v>
      </c>
      <c r="P53" s="105"/>
      <c r="Q53" s="106"/>
    </row>
    <row r="54" spans="1:17" ht="10.5" customHeight="1">
      <c r="A54" s="89"/>
      <c r="B54" s="90"/>
      <c r="C54" s="94">
        <v>152</v>
      </c>
      <c r="D54" s="81" t="s">
        <v>89</v>
      </c>
      <c r="E54" s="83">
        <v>1916</v>
      </c>
      <c r="F54" s="86">
        <v>15084</v>
      </c>
      <c r="G54" s="86">
        <v>108</v>
      </c>
      <c r="H54" s="86">
        <v>16645</v>
      </c>
      <c r="I54" s="110">
        <v>195</v>
      </c>
      <c r="J54" s="110">
        <v>16133</v>
      </c>
      <c r="K54" s="110">
        <v>120</v>
      </c>
      <c r="L54" s="110">
        <v>48381</v>
      </c>
      <c r="M54" s="112">
        <v>-8.2200000000000006</v>
      </c>
      <c r="N54" s="114" t="s">
        <v>156</v>
      </c>
      <c r="O54" s="109">
        <v>152</v>
      </c>
      <c r="P54" s="105"/>
      <c r="Q54" s="106"/>
    </row>
    <row r="55" spans="1:17" ht="10.5" customHeight="1">
      <c r="A55" s="89"/>
      <c r="B55" s="90"/>
      <c r="C55" s="94">
        <v>159</v>
      </c>
      <c r="D55" s="81" t="s">
        <v>90</v>
      </c>
      <c r="E55" s="83">
        <v>616</v>
      </c>
      <c r="F55" s="86">
        <v>5265</v>
      </c>
      <c r="G55" s="86">
        <v>117</v>
      </c>
      <c r="H55" s="86">
        <v>5609</v>
      </c>
      <c r="I55" s="110">
        <v>144</v>
      </c>
      <c r="J55" s="110">
        <v>5593</v>
      </c>
      <c r="K55" s="110">
        <v>150</v>
      </c>
      <c r="L55" s="110">
        <v>17065</v>
      </c>
      <c r="M55" s="112">
        <v>-2.2400000000000002</v>
      </c>
      <c r="N55" s="114" t="s">
        <v>157</v>
      </c>
      <c r="O55" s="109">
        <v>159</v>
      </c>
      <c r="P55" s="105"/>
      <c r="Q55" s="106"/>
    </row>
    <row r="56" spans="1:17" ht="10.5" customHeight="1">
      <c r="A56" s="89"/>
      <c r="B56" s="93">
        <v>16</v>
      </c>
      <c r="C56" s="91"/>
      <c r="D56" s="81" t="s">
        <v>91</v>
      </c>
      <c r="E56" s="83">
        <v>7889</v>
      </c>
      <c r="F56" s="86">
        <v>23036</v>
      </c>
      <c r="G56" s="86">
        <v>7715</v>
      </c>
      <c r="H56" s="86">
        <v>24835</v>
      </c>
      <c r="I56" s="110">
        <v>8131</v>
      </c>
      <c r="J56" s="110">
        <v>24612</v>
      </c>
      <c r="K56" s="110">
        <v>8189</v>
      </c>
      <c r="L56" s="110">
        <v>102943</v>
      </c>
      <c r="M56" s="112">
        <v>5.15</v>
      </c>
      <c r="N56" s="114" t="s">
        <v>158</v>
      </c>
      <c r="O56" s="104"/>
      <c r="P56" s="108">
        <v>16</v>
      </c>
      <c r="Q56" s="106"/>
    </row>
    <row r="57" spans="1:17" ht="10.5" customHeight="1">
      <c r="A57" s="89"/>
      <c r="B57" s="90"/>
      <c r="C57" s="94">
        <v>160</v>
      </c>
      <c r="D57" s="81" t="s">
        <v>92</v>
      </c>
      <c r="E57" s="83">
        <v>7889</v>
      </c>
      <c r="F57" s="86">
        <v>23036</v>
      </c>
      <c r="G57" s="86">
        <v>7715</v>
      </c>
      <c r="H57" s="86">
        <v>24835</v>
      </c>
      <c r="I57" s="110">
        <v>8131</v>
      </c>
      <c r="J57" s="110">
        <v>24612</v>
      </c>
      <c r="K57" s="110">
        <v>8189</v>
      </c>
      <c r="L57" s="110">
        <v>102943</v>
      </c>
      <c r="M57" s="112">
        <v>5.15</v>
      </c>
      <c r="N57" s="114" t="s">
        <v>159</v>
      </c>
      <c r="O57" s="109">
        <v>160</v>
      </c>
      <c r="P57" s="105"/>
      <c r="Q57" s="106"/>
    </row>
    <row r="58" spans="1:17" ht="5.0999999999999996" customHeight="1" thickBot="1">
      <c r="A58" s="23"/>
      <c r="B58" s="25"/>
      <c r="C58" s="25"/>
      <c r="D58" s="13"/>
      <c r="E58" s="17"/>
      <c r="F58" s="9"/>
      <c r="G58" s="9"/>
      <c r="H58" s="15"/>
      <c r="I58" s="13"/>
      <c r="J58" s="11"/>
      <c r="K58" s="11"/>
      <c r="L58" s="11"/>
      <c r="M58" s="37"/>
      <c r="N58" s="39"/>
      <c r="O58" s="9"/>
      <c r="P58" s="9"/>
      <c r="Q58" s="7"/>
    </row>
    <row r="59" spans="1:17" s="2" customFormat="1" ht="21.95" customHeight="1">
      <c r="A59" s="64" t="str">
        <f>SUBSTITUTE(A62&amp;B62,CHAR(10),CHAR(10)&amp;"　　　　　")</f>
        <v>說　　明：本表資料分類自112年1月起改採「中華民國稅務行業標準分類(第9次修訂)」。</v>
      </c>
      <c r="B59" s="64"/>
      <c r="C59" s="64"/>
      <c r="D59" s="64"/>
      <c r="E59" s="65"/>
      <c r="F59" s="65"/>
      <c r="G59" s="65"/>
      <c r="H59" s="65"/>
      <c r="I59" s="66" t="str">
        <f>SUBSTITUTE(I62&amp;J62,CHAR(10),CHAR(10)&amp;"　　　　　　")</f>
        <v>Explanation：Since Jan. 2023, the figures are reclassified according to the ninth revision of Standard Industrial Classification on Taxation 
　　　　　　of the Republic of China.</v>
      </c>
      <c r="J59" s="66"/>
      <c r="K59" s="66"/>
      <c r="L59" s="66"/>
      <c r="M59" s="66"/>
      <c r="N59" s="66"/>
      <c r="O59" s="66"/>
      <c r="P59" s="66"/>
      <c r="Q59" s="66"/>
    </row>
    <row r="60" spans="1:17" s="2" customFormat="1" ht="14.1" customHeight="1">
      <c r="A60" s="44" t="str">
        <f>A63&amp;B63</f>
        <v>附　　註：(D)表示不陳示數值以保護個別資料。</v>
      </c>
      <c r="B60" s="44"/>
      <c r="C60" s="44"/>
      <c r="D60" s="44"/>
      <c r="E60" s="45"/>
      <c r="F60" s="45"/>
      <c r="G60" s="45"/>
      <c r="H60" s="45"/>
      <c r="I60" s="46" t="str">
        <f>SUBSTITUTE(I63&amp;J63,CHAR(10),CHAR(10)&amp;"　　　　　　")</f>
        <v>Note：(D)The figures are replaced with asterisks due to a concern of privacy.</v>
      </c>
      <c r="J60" s="46"/>
      <c r="K60" s="46"/>
      <c r="L60" s="46"/>
      <c r="M60" s="46"/>
      <c r="N60" s="46"/>
      <c r="O60" s="46"/>
      <c r="P60" s="46"/>
      <c r="Q60" s="46"/>
    </row>
    <row r="61" spans="1:17" s="2" customFormat="1" ht="21.95" hidden="1" customHeight="1">
      <c r="A61" s="44" t="str">
        <f>A64&amp;B64</f>
        <v/>
      </c>
      <c r="B61" s="44"/>
      <c r="C61" s="44"/>
      <c r="D61" s="44"/>
      <c r="E61" s="45"/>
      <c r="F61" s="45"/>
      <c r="G61" s="45"/>
      <c r="H61" s="45"/>
      <c r="I61" s="46" t="str">
        <f>SUBSTITUTE(I64&amp;J64,CHAR(10),CHAR(10)&amp;"　　　　　　　　　  ")</f>
        <v/>
      </c>
      <c r="J61" s="46"/>
      <c r="K61" s="46"/>
      <c r="L61" s="46"/>
      <c r="M61" s="46"/>
      <c r="N61" s="46"/>
      <c r="O61" s="46"/>
      <c r="P61" s="46"/>
      <c r="Q61" s="46"/>
    </row>
    <row r="62" spans="1:17" ht="127.5" hidden="1">
      <c r="A62" s="80" t="s">
        <v>104</v>
      </c>
      <c r="B62" s="80" t="s">
        <v>43</v>
      </c>
      <c r="I62" s="102" t="s">
        <v>165</v>
      </c>
      <c r="J62" s="103" t="s">
        <v>109</v>
      </c>
    </row>
    <row r="63" spans="1:17" hidden="1">
      <c r="A63" s="80" t="s">
        <v>103</v>
      </c>
      <c r="B63" s="80" t="s">
        <v>42</v>
      </c>
      <c r="I63" s="102" t="s">
        <v>164</v>
      </c>
      <c r="J63" s="102" t="s">
        <v>108</v>
      </c>
    </row>
    <row r="64" spans="1:17" hidden="1">
      <c r="A64" s="34"/>
      <c r="I64" s="34"/>
    </row>
    <row r="65" ht="15" customHeight="1"/>
  </sheetData>
  <mergeCells count="18">
    <mergeCell ref="B3:B6"/>
    <mergeCell ref="C3:C6"/>
    <mergeCell ref="A59:H59"/>
    <mergeCell ref="I59:Q59"/>
    <mergeCell ref="D3:D6"/>
    <mergeCell ref="P3:P6"/>
    <mergeCell ref="O3:O6"/>
    <mergeCell ref="N3:N6"/>
    <mergeCell ref="A61:H61"/>
    <mergeCell ref="I61:Q61"/>
    <mergeCell ref="I60:Q60"/>
    <mergeCell ref="A60:H60"/>
    <mergeCell ref="I1:Q1"/>
    <mergeCell ref="A1:H1"/>
    <mergeCell ref="Q3:Q6"/>
    <mergeCell ref="F3:H3"/>
    <mergeCell ref="I3:M3"/>
    <mergeCell ref="A3:A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2" orientation="portrait" useFirstPageNumber="1" horizontalDpi="4294967292" r:id="rId1"/>
  <headerFooter alignWithMargins="0">
    <oddFooter>&amp;C&amp;10 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220</v>
      </c>
      <c r="B1" s="48"/>
      <c r="C1" s="48"/>
      <c r="D1" s="48"/>
      <c r="E1" s="48"/>
      <c r="F1" s="48"/>
      <c r="G1" s="48"/>
      <c r="H1" s="48"/>
      <c r="I1" s="47" t="s">
        <v>272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3">
        <v>17</v>
      </c>
      <c r="C8" s="91"/>
      <c r="D8" s="81" t="s">
        <v>219</v>
      </c>
      <c r="E8" s="83">
        <v>188</v>
      </c>
      <c r="F8" s="86">
        <v>99223</v>
      </c>
      <c r="G8" s="86">
        <v>51320</v>
      </c>
      <c r="H8" s="86">
        <v>93985</v>
      </c>
      <c r="I8" s="110">
        <v>46476</v>
      </c>
      <c r="J8" s="110">
        <v>94379</v>
      </c>
      <c r="K8" s="110">
        <v>57381</v>
      </c>
      <c r="L8" s="110">
        <v>504001</v>
      </c>
      <c r="M8" s="112">
        <v>-6.63</v>
      </c>
      <c r="N8" s="114" t="s">
        <v>221</v>
      </c>
      <c r="O8" s="104"/>
      <c r="P8" s="108">
        <v>17</v>
      </c>
      <c r="Q8" s="106"/>
    </row>
    <row r="9" spans="1:17" ht="10.5" customHeight="1">
      <c r="A9" s="89"/>
      <c r="B9" s="93"/>
      <c r="C9" s="94">
        <v>170</v>
      </c>
      <c r="D9" s="81" t="s">
        <v>169</v>
      </c>
      <c r="E9" s="83">
        <v>188</v>
      </c>
      <c r="F9" s="86">
        <v>99223</v>
      </c>
      <c r="G9" s="86">
        <v>51320</v>
      </c>
      <c r="H9" s="86">
        <v>93985</v>
      </c>
      <c r="I9" s="110">
        <v>46476</v>
      </c>
      <c r="J9" s="110">
        <v>94379</v>
      </c>
      <c r="K9" s="110">
        <v>57381</v>
      </c>
      <c r="L9" s="110">
        <v>504001</v>
      </c>
      <c r="M9" s="112">
        <v>-6.63</v>
      </c>
      <c r="N9" s="114" t="s">
        <v>222</v>
      </c>
      <c r="O9" s="109">
        <v>170</v>
      </c>
      <c r="P9" s="108"/>
      <c r="Q9" s="106"/>
    </row>
    <row r="10" spans="1:17" ht="10.5" customHeight="1">
      <c r="A10" s="89"/>
      <c r="B10" s="93">
        <v>18</v>
      </c>
      <c r="C10" s="91"/>
      <c r="D10" s="81" t="s">
        <v>170</v>
      </c>
      <c r="E10" s="83">
        <v>1519</v>
      </c>
      <c r="F10" s="86">
        <v>134184</v>
      </c>
      <c r="G10" s="86">
        <v>40455</v>
      </c>
      <c r="H10" s="86">
        <v>137690</v>
      </c>
      <c r="I10" s="110">
        <v>37520</v>
      </c>
      <c r="J10" s="110">
        <v>125157</v>
      </c>
      <c r="K10" s="110">
        <v>36178</v>
      </c>
      <c r="L10" s="110">
        <v>548138</v>
      </c>
      <c r="M10" s="112">
        <v>-7.17</v>
      </c>
      <c r="N10" s="114" t="s">
        <v>223</v>
      </c>
      <c r="O10" s="104"/>
      <c r="P10" s="108">
        <v>18</v>
      </c>
      <c r="Q10" s="106"/>
    </row>
    <row r="11" spans="1:17" ht="10.5" customHeight="1">
      <c r="A11" s="89"/>
      <c r="B11" s="93"/>
      <c r="C11" s="94">
        <v>181</v>
      </c>
      <c r="D11" s="81" t="s">
        <v>171</v>
      </c>
      <c r="E11" s="83">
        <v>678</v>
      </c>
      <c r="F11" s="86">
        <v>93451</v>
      </c>
      <c r="G11" s="86">
        <v>23988</v>
      </c>
      <c r="H11" s="86">
        <v>95496</v>
      </c>
      <c r="I11" s="110">
        <v>22407</v>
      </c>
      <c r="J11" s="110">
        <v>86113</v>
      </c>
      <c r="K11" s="110">
        <v>22082</v>
      </c>
      <c r="L11" s="110">
        <v>367143</v>
      </c>
      <c r="M11" s="112">
        <v>-9.26</v>
      </c>
      <c r="N11" s="114" t="s">
        <v>224</v>
      </c>
      <c r="O11" s="109">
        <v>181</v>
      </c>
      <c r="P11" s="108"/>
      <c r="Q11" s="106"/>
    </row>
    <row r="12" spans="1:17" ht="10.5" customHeight="1">
      <c r="A12" s="89"/>
      <c r="B12" s="93"/>
      <c r="C12" s="94">
        <v>183</v>
      </c>
      <c r="D12" s="81" t="s">
        <v>172</v>
      </c>
      <c r="E12" s="83">
        <v>213</v>
      </c>
      <c r="F12" s="86">
        <v>1873</v>
      </c>
      <c r="G12" s="86">
        <v>0</v>
      </c>
      <c r="H12" s="86">
        <v>1783</v>
      </c>
      <c r="I12" s="110">
        <v>1</v>
      </c>
      <c r="J12" s="110">
        <v>1611</v>
      </c>
      <c r="K12" s="110">
        <v>0</v>
      </c>
      <c r="L12" s="110">
        <v>5270</v>
      </c>
      <c r="M12" s="112">
        <v>13</v>
      </c>
      <c r="N12" s="114" t="s">
        <v>225</v>
      </c>
      <c r="O12" s="109">
        <v>183</v>
      </c>
      <c r="P12" s="108"/>
      <c r="Q12" s="106"/>
    </row>
    <row r="13" spans="1:17" ht="10.5" customHeight="1">
      <c r="A13" s="89"/>
      <c r="B13" s="93"/>
      <c r="C13" s="94">
        <v>184</v>
      </c>
      <c r="D13" s="81" t="s">
        <v>173</v>
      </c>
      <c r="E13" s="83">
        <v>572</v>
      </c>
      <c r="F13" s="86">
        <v>36879</v>
      </c>
      <c r="G13" s="86">
        <v>14953</v>
      </c>
      <c r="H13" s="86">
        <v>38420</v>
      </c>
      <c r="I13" s="110">
        <v>13689</v>
      </c>
      <c r="J13" s="110">
        <v>35554</v>
      </c>
      <c r="K13" s="110">
        <v>12811</v>
      </c>
      <c r="L13" s="110">
        <v>164334</v>
      </c>
      <c r="M13" s="112">
        <v>-3.1</v>
      </c>
      <c r="N13" s="114" t="s">
        <v>226</v>
      </c>
      <c r="O13" s="109">
        <v>184</v>
      </c>
      <c r="P13" s="108"/>
      <c r="Q13" s="106"/>
    </row>
    <row r="14" spans="1:17" ht="10.5" customHeight="1">
      <c r="A14" s="89"/>
      <c r="B14" s="93"/>
      <c r="C14" s="94">
        <v>185</v>
      </c>
      <c r="D14" s="81" t="s">
        <v>174</v>
      </c>
      <c r="E14" s="83">
        <v>56</v>
      </c>
      <c r="F14" s="86">
        <v>1980</v>
      </c>
      <c r="G14" s="86">
        <v>1513</v>
      </c>
      <c r="H14" s="86">
        <v>1991</v>
      </c>
      <c r="I14" s="110">
        <v>1423</v>
      </c>
      <c r="J14" s="110">
        <v>1878</v>
      </c>
      <c r="K14" s="110">
        <v>1285</v>
      </c>
      <c r="L14" s="110">
        <v>11393</v>
      </c>
      <c r="M14" s="112">
        <v>-1.92</v>
      </c>
      <c r="N14" s="114" t="s">
        <v>227</v>
      </c>
      <c r="O14" s="109">
        <v>185</v>
      </c>
      <c r="P14" s="108"/>
      <c r="Q14" s="106"/>
    </row>
    <row r="15" spans="1:17" ht="10.5" customHeight="1">
      <c r="A15" s="89"/>
      <c r="B15" s="93">
        <v>19</v>
      </c>
      <c r="C15" s="91"/>
      <c r="D15" s="81" t="s">
        <v>175</v>
      </c>
      <c r="E15" s="83">
        <v>2507</v>
      </c>
      <c r="F15" s="86">
        <v>48047</v>
      </c>
      <c r="G15" s="86">
        <v>2264</v>
      </c>
      <c r="H15" s="86">
        <v>50471</v>
      </c>
      <c r="I15" s="110">
        <v>2166</v>
      </c>
      <c r="J15" s="110">
        <v>49647</v>
      </c>
      <c r="K15" s="110">
        <v>2663</v>
      </c>
      <c r="L15" s="110">
        <v>157175</v>
      </c>
      <c r="M15" s="112">
        <v>1.31</v>
      </c>
      <c r="N15" s="114" t="s">
        <v>228</v>
      </c>
      <c r="O15" s="104"/>
      <c r="P15" s="108">
        <v>19</v>
      </c>
      <c r="Q15" s="106"/>
    </row>
    <row r="16" spans="1:17" ht="10.5" customHeight="1">
      <c r="A16" s="89"/>
      <c r="B16" s="93"/>
      <c r="C16" s="94">
        <v>191</v>
      </c>
      <c r="D16" s="81" t="s">
        <v>176</v>
      </c>
      <c r="E16" s="83">
        <v>75</v>
      </c>
      <c r="F16" s="86">
        <v>2201</v>
      </c>
      <c r="G16" s="86">
        <v>356</v>
      </c>
      <c r="H16" s="86">
        <v>2448</v>
      </c>
      <c r="I16" s="110">
        <v>319</v>
      </c>
      <c r="J16" s="110">
        <v>2645</v>
      </c>
      <c r="K16" s="110">
        <v>239</v>
      </c>
      <c r="L16" s="110">
        <v>8438</v>
      </c>
      <c r="M16" s="112">
        <v>2.65</v>
      </c>
      <c r="N16" s="114" t="s">
        <v>229</v>
      </c>
      <c r="O16" s="109">
        <v>191</v>
      </c>
      <c r="P16" s="108"/>
      <c r="Q16" s="106"/>
    </row>
    <row r="17" spans="1:17" ht="10.5" customHeight="1">
      <c r="A17" s="89"/>
      <c r="B17" s="93"/>
      <c r="C17" s="94">
        <v>192</v>
      </c>
      <c r="D17" s="81" t="s">
        <v>177</v>
      </c>
      <c r="E17" s="83">
        <v>467</v>
      </c>
      <c r="F17" s="86">
        <v>7564</v>
      </c>
      <c r="G17" s="86">
        <v>883</v>
      </c>
      <c r="H17" s="86">
        <v>8185</v>
      </c>
      <c r="I17" s="110">
        <v>876</v>
      </c>
      <c r="J17" s="110">
        <v>7904</v>
      </c>
      <c r="K17" s="110">
        <v>778</v>
      </c>
      <c r="L17" s="110">
        <v>26963</v>
      </c>
      <c r="M17" s="112">
        <v>-2.57</v>
      </c>
      <c r="N17" s="114" t="s">
        <v>230</v>
      </c>
      <c r="O17" s="109">
        <v>192</v>
      </c>
      <c r="P17" s="108"/>
      <c r="Q17" s="106"/>
    </row>
    <row r="18" spans="1:17" ht="10.5" customHeight="1">
      <c r="A18" s="89"/>
      <c r="B18" s="93"/>
      <c r="C18" s="94">
        <v>193</v>
      </c>
      <c r="D18" s="81" t="s">
        <v>178</v>
      </c>
      <c r="E18" s="83">
        <v>1286</v>
      </c>
      <c r="F18" s="86">
        <v>7707</v>
      </c>
      <c r="G18" s="86">
        <v>148</v>
      </c>
      <c r="H18" s="86">
        <v>8130</v>
      </c>
      <c r="I18" s="110">
        <v>107</v>
      </c>
      <c r="J18" s="110">
        <v>8032</v>
      </c>
      <c r="K18" s="110">
        <v>146</v>
      </c>
      <c r="L18" s="110">
        <v>24388</v>
      </c>
      <c r="M18" s="112">
        <v>-5.64</v>
      </c>
      <c r="N18" s="114" t="s">
        <v>231</v>
      </c>
      <c r="O18" s="109">
        <v>193</v>
      </c>
      <c r="P18" s="108"/>
      <c r="Q18" s="106"/>
    </row>
    <row r="19" spans="1:17" ht="10.5" customHeight="1">
      <c r="A19" s="89"/>
      <c r="B19" s="93"/>
      <c r="C19" s="94">
        <v>199</v>
      </c>
      <c r="D19" s="81" t="s">
        <v>179</v>
      </c>
      <c r="E19" s="83">
        <v>679</v>
      </c>
      <c r="F19" s="86">
        <v>30575</v>
      </c>
      <c r="G19" s="86">
        <v>877</v>
      </c>
      <c r="H19" s="86">
        <v>31708</v>
      </c>
      <c r="I19" s="110">
        <v>864</v>
      </c>
      <c r="J19" s="110">
        <v>31066</v>
      </c>
      <c r="K19" s="110">
        <v>1501</v>
      </c>
      <c r="L19" s="110">
        <v>97387</v>
      </c>
      <c r="M19" s="112">
        <v>4.2699999999999996</v>
      </c>
      <c r="N19" s="114" t="s">
        <v>232</v>
      </c>
      <c r="O19" s="109">
        <v>199</v>
      </c>
      <c r="P19" s="108"/>
      <c r="Q19" s="106"/>
    </row>
    <row r="20" spans="1:17" ht="10.5" customHeight="1">
      <c r="A20" s="89"/>
      <c r="B20" s="93">
        <v>20</v>
      </c>
      <c r="C20" s="91"/>
      <c r="D20" s="81" t="s">
        <v>180</v>
      </c>
      <c r="E20" s="83">
        <v>384</v>
      </c>
      <c r="F20" s="86">
        <v>20888</v>
      </c>
      <c r="G20" s="86">
        <v>399</v>
      </c>
      <c r="H20" s="86">
        <v>23516</v>
      </c>
      <c r="I20" s="110">
        <v>388</v>
      </c>
      <c r="J20" s="110">
        <v>22062</v>
      </c>
      <c r="K20" s="110">
        <v>307</v>
      </c>
      <c r="L20" s="110">
        <v>68167</v>
      </c>
      <c r="M20" s="112">
        <v>0.96</v>
      </c>
      <c r="N20" s="114" t="s">
        <v>233</v>
      </c>
      <c r="O20" s="104"/>
      <c r="P20" s="108">
        <v>20</v>
      </c>
      <c r="Q20" s="106"/>
    </row>
    <row r="21" spans="1:17" ht="20.100000000000001" customHeight="1">
      <c r="A21" s="89"/>
      <c r="B21" s="93"/>
      <c r="C21" s="94">
        <v>200</v>
      </c>
      <c r="D21" s="81" t="s">
        <v>181</v>
      </c>
      <c r="E21" s="83">
        <v>384</v>
      </c>
      <c r="F21" s="86">
        <v>20888</v>
      </c>
      <c r="G21" s="86">
        <v>399</v>
      </c>
      <c r="H21" s="86">
        <v>23516</v>
      </c>
      <c r="I21" s="110">
        <v>388</v>
      </c>
      <c r="J21" s="110">
        <v>22062</v>
      </c>
      <c r="K21" s="110">
        <v>307</v>
      </c>
      <c r="L21" s="110">
        <v>68167</v>
      </c>
      <c r="M21" s="112">
        <v>0.96</v>
      </c>
      <c r="N21" s="114" t="s">
        <v>234</v>
      </c>
      <c r="O21" s="109">
        <v>200</v>
      </c>
      <c r="P21" s="108"/>
      <c r="Q21" s="106"/>
    </row>
    <row r="22" spans="1:17" ht="10.5" customHeight="1">
      <c r="A22" s="89"/>
      <c r="B22" s="93">
        <v>21</v>
      </c>
      <c r="C22" s="91"/>
      <c r="D22" s="81" t="s">
        <v>182</v>
      </c>
      <c r="E22" s="83">
        <v>1592</v>
      </c>
      <c r="F22" s="86">
        <v>19004</v>
      </c>
      <c r="G22" s="86">
        <v>6526</v>
      </c>
      <c r="H22" s="86">
        <v>20264</v>
      </c>
      <c r="I22" s="110">
        <v>6119</v>
      </c>
      <c r="J22" s="110">
        <v>20218</v>
      </c>
      <c r="K22" s="110">
        <v>6010</v>
      </c>
      <c r="L22" s="110">
        <v>83489</v>
      </c>
      <c r="M22" s="112">
        <v>1.54</v>
      </c>
      <c r="N22" s="114" t="s">
        <v>235</v>
      </c>
      <c r="O22" s="104"/>
      <c r="P22" s="108">
        <v>21</v>
      </c>
      <c r="Q22" s="106"/>
    </row>
    <row r="23" spans="1:17" ht="10.5" customHeight="1">
      <c r="A23" s="89"/>
      <c r="B23" s="93"/>
      <c r="C23" s="94">
        <v>210</v>
      </c>
      <c r="D23" s="81" t="s">
        <v>183</v>
      </c>
      <c r="E23" s="83">
        <v>1592</v>
      </c>
      <c r="F23" s="86">
        <v>19004</v>
      </c>
      <c r="G23" s="86">
        <v>6526</v>
      </c>
      <c r="H23" s="86">
        <v>20264</v>
      </c>
      <c r="I23" s="110">
        <v>6119</v>
      </c>
      <c r="J23" s="110">
        <v>20218</v>
      </c>
      <c r="K23" s="110">
        <v>6010</v>
      </c>
      <c r="L23" s="110">
        <v>83489</v>
      </c>
      <c r="M23" s="112">
        <v>1.54</v>
      </c>
      <c r="N23" s="114" t="s">
        <v>236</v>
      </c>
      <c r="O23" s="109">
        <v>210</v>
      </c>
      <c r="P23" s="108"/>
      <c r="Q23" s="106"/>
    </row>
    <row r="24" spans="1:17" ht="10.5" customHeight="1">
      <c r="A24" s="89"/>
      <c r="B24" s="93">
        <v>22</v>
      </c>
      <c r="C24" s="91"/>
      <c r="D24" s="81" t="s">
        <v>184</v>
      </c>
      <c r="E24" s="83">
        <v>9477</v>
      </c>
      <c r="F24" s="86">
        <v>60259</v>
      </c>
      <c r="G24" s="86">
        <v>4981</v>
      </c>
      <c r="H24" s="86">
        <v>66055</v>
      </c>
      <c r="I24" s="110">
        <v>4180</v>
      </c>
      <c r="J24" s="110">
        <v>65927</v>
      </c>
      <c r="K24" s="110">
        <v>4219</v>
      </c>
      <c r="L24" s="110">
        <v>209917</v>
      </c>
      <c r="M24" s="112">
        <v>-2.0699999999999998</v>
      </c>
      <c r="N24" s="114" t="s">
        <v>237</v>
      </c>
      <c r="O24" s="104"/>
      <c r="P24" s="108">
        <v>22</v>
      </c>
      <c r="Q24" s="106"/>
    </row>
    <row r="25" spans="1:17" ht="10.5" customHeight="1">
      <c r="A25" s="89"/>
      <c r="B25" s="93"/>
      <c r="C25" s="94">
        <v>220</v>
      </c>
      <c r="D25" s="81" t="s">
        <v>185</v>
      </c>
      <c r="E25" s="83">
        <v>9477</v>
      </c>
      <c r="F25" s="86">
        <v>60259</v>
      </c>
      <c r="G25" s="86">
        <v>4981</v>
      </c>
      <c r="H25" s="86">
        <v>66055</v>
      </c>
      <c r="I25" s="110">
        <v>4180</v>
      </c>
      <c r="J25" s="110">
        <v>65927</v>
      </c>
      <c r="K25" s="110">
        <v>4219</v>
      </c>
      <c r="L25" s="110">
        <v>209917</v>
      </c>
      <c r="M25" s="112">
        <v>-2.0699999999999998</v>
      </c>
      <c r="N25" s="114" t="s">
        <v>238</v>
      </c>
      <c r="O25" s="109">
        <v>220</v>
      </c>
      <c r="P25" s="108"/>
      <c r="Q25" s="106"/>
    </row>
    <row r="26" spans="1:17" ht="10.5" customHeight="1">
      <c r="A26" s="89"/>
      <c r="B26" s="93">
        <v>23</v>
      </c>
      <c r="C26" s="91"/>
      <c r="D26" s="81" t="s">
        <v>186</v>
      </c>
      <c r="E26" s="83">
        <v>3109</v>
      </c>
      <c r="F26" s="86">
        <v>64336</v>
      </c>
      <c r="G26" s="86">
        <v>2965</v>
      </c>
      <c r="H26" s="86">
        <v>69238</v>
      </c>
      <c r="I26" s="110">
        <v>2891</v>
      </c>
      <c r="J26" s="110">
        <v>68147</v>
      </c>
      <c r="K26" s="110">
        <v>2718</v>
      </c>
      <c r="L26" s="110">
        <v>212380</v>
      </c>
      <c r="M26" s="112">
        <v>6.07</v>
      </c>
      <c r="N26" s="114" t="s">
        <v>239</v>
      </c>
      <c r="O26" s="104"/>
      <c r="P26" s="108">
        <v>23</v>
      </c>
      <c r="Q26" s="106"/>
    </row>
    <row r="27" spans="1:17" ht="10.5" customHeight="1">
      <c r="A27" s="89"/>
      <c r="B27" s="93"/>
      <c r="C27" s="94">
        <v>231</v>
      </c>
      <c r="D27" s="81" t="s">
        <v>187</v>
      </c>
      <c r="E27" s="83">
        <v>502</v>
      </c>
      <c r="F27" s="86">
        <v>13216</v>
      </c>
      <c r="G27" s="86">
        <v>2104</v>
      </c>
      <c r="H27" s="86">
        <v>14931</v>
      </c>
      <c r="I27" s="110">
        <v>2107</v>
      </c>
      <c r="J27" s="110">
        <v>14596</v>
      </c>
      <c r="K27" s="110">
        <v>1920</v>
      </c>
      <c r="L27" s="110">
        <v>50251</v>
      </c>
      <c r="M27" s="112">
        <v>9.14</v>
      </c>
      <c r="N27" s="114" t="s">
        <v>240</v>
      </c>
      <c r="O27" s="109">
        <v>231</v>
      </c>
      <c r="P27" s="108"/>
      <c r="Q27" s="106"/>
    </row>
    <row r="28" spans="1:17" ht="20.100000000000001" customHeight="1">
      <c r="A28" s="89"/>
      <c r="B28" s="93"/>
      <c r="C28" s="94">
        <v>232</v>
      </c>
      <c r="D28" s="81" t="s">
        <v>188</v>
      </c>
      <c r="E28" s="83">
        <v>747</v>
      </c>
      <c r="F28" s="86">
        <v>6221</v>
      </c>
      <c r="G28" s="86">
        <v>139</v>
      </c>
      <c r="H28" s="86">
        <v>6758</v>
      </c>
      <c r="I28" s="110">
        <v>123</v>
      </c>
      <c r="J28" s="110">
        <v>6725</v>
      </c>
      <c r="K28" s="110">
        <v>139</v>
      </c>
      <c r="L28" s="110">
        <v>20207</v>
      </c>
      <c r="M28" s="112">
        <v>1.08</v>
      </c>
      <c r="N28" s="114" t="s">
        <v>241</v>
      </c>
      <c r="O28" s="109">
        <v>232</v>
      </c>
      <c r="P28" s="108"/>
      <c r="Q28" s="106"/>
    </row>
    <row r="29" spans="1:17" ht="10.5" customHeight="1">
      <c r="A29" s="89"/>
      <c r="B29" s="93"/>
      <c r="C29" s="94">
        <v>233</v>
      </c>
      <c r="D29" s="81" t="s">
        <v>189</v>
      </c>
      <c r="E29" s="83">
        <v>889</v>
      </c>
      <c r="F29" s="86">
        <v>35580</v>
      </c>
      <c r="G29" s="86">
        <v>11</v>
      </c>
      <c r="H29" s="86">
        <v>37257</v>
      </c>
      <c r="I29" s="110">
        <v>2</v>
      </c>
      <c r="J29" s="110">
        <v>37307</v>
      </c>
      <c r="K29" s="110">
        <v>4</v>
      </c>
      <c r="L29" s="110">
        <v>110145</v>
      </c>
      <c r="M29" s="112">
        <v>9.74</v>
      </c>
      <c r="N29" s="114" t="s">
        <v>242</v>
      </c>
      <c r="O29" s="109">
        <v>233</v>
      </c>
      <c r="P29" s="108"/>
      <c r="Q29" s="106"/>
    </row>
    <row r="30" spans="1:17" ht="10.5" customHeight="1">
      <c r="A30" s="89"/>
      <c r="B30" s="93"/>
      <c r="C30" s="94">
        <v>234</v>
      </c>
      <c r="D30" s="81" t="s">
        <v>190</v>
      </c>
      <c r="E30" s="83">
        <v>526</v>
      </c>
      <c r="F30" s="86">
        <v>3134</v>
      </c>
      <c r="G30" s="86">
        <v>31</v>
      </c>
      <c r="H30" s="86">
        <v>3457</v>
      </c>
      <c r="I30" s="110">
        <v>24</v>
      </c>
      <c r="J30" s="110">
        <v>3281</v>
      </c>
      <c r="K30" s="110">
        <v>27</v>
      </c>
      <c r="L30" s="110">
        <v>9974</v>
      </c>
      <c r="M30" s="112">
        <v>5.52</v>
      </c>
      <c r="N30" s="114" t="s">
        <v>243</v>
      </c>
      <c r="O30" s="109">
        <v>234</v>
      </c>
      <c r="P30" s="108"/>
      <c r="Q30" s="106"/>
    </row>
    <row r="31" spans="1:17" ht="10.5" customHeight="1">
      <c r="A31" s="89"/>
      <c r="B31" s="93"/>
      <c r="C31" s="94">
        <v>239</v>
      </c>
      <c r="D31" s="81" t="s">
        <v>191</v>
      </c>
      <c r="E31" s="83">
        <v>445</v>
      </c>
      <c r="F31" s="86">
        <v>6185</v>
      </c>
      <c r="G31" s="86">
        <v>681</v>
      </c>
      <c r="H31" s="86">
        <v>6835</v>
      </c>
      <c r="I31" s="110">
        <v>634</v>
      </c>
      <c r="J31" s="110">
        <v>6238</v>
      </c>
      <c r="K31" s="110">
        <v>627</v>
      </c>
      <c r="L31" s="110">
        <v>21803</v>
      </c>
      <c r="M31" s="112">
        <v>-10.57</v>
      </c>
      <c r="N31" s="114" t="s">
        <v>244</v>
      </c>
      <c r="O31" s="109">
        <v>239</v>
      </c>
      <c r="P31" s="108"/>
      <c r="Q31" s="106"/>
    </row>
    <row r="32" spans="1:17" ht="10.5" customHeight="1">
      <c r="A32" s="89"/>
      <c r="B32" s="93">
        <v>24</v>
      </c>
      <c r="C32" s="91"/>
      <c r="D32" s="81" t="s">
        <v>192</v>
      </c>
      <c r="E32" s="83">
        <v>5829</v>
      </c>
      <c r="F32" s="86">
        <v>180369</v>
      </c>
      <c r="G32" s="86">
        <v>20664</v>
      </c>
      <c r="H32" s="86">
        <v>197648</v>
      </c>
      <c r="I32" s="110">
        <v>17893</v>
      </c>
      <c r="J32" s="110">
        <v>181562</v>
      </c>
      <c r="K32" s="110">
        <v>18204</v>
      </c>
      <c r="L32" s="110">
        <v>633905</v>
      </c>
      <c r="M32" s="112">
        <v>-8.9600000000000009</v>
      </c>
      <c r="N32" s="114" t="s">
        <v>245</v>
      </c>
      <c r="O32" s="104"/>
      <c r="P32" s="108">
        <v>24</v>
      </c>
      <c r="Q32" s="106"/>
    </row>
    <row r="33" spans="1:17" ht="10.5" customHeight="1">
      <c r="A33" s="89"/>
      <c r="B33" s="93"/>
      <c r="C33" s="94">
        <v>241</v>
      </c>
      <c r="D33" s="81" t="s">
        <v>193</v>
      </c>
      <c r="E33" s="83">
        <v>3319</v>
      </c>
      <c r="F33" s="86">
        <v>133437</v>
      </c>
      <c r="G33" s="86">
        <v>8871</v>
      </c>
      <c r="H33" s="86">
        <v>145175</v>
      </c>
      <c r="I33" s="110">
        <v>6930</v>
      </c>
      <c r="J33" s="110">
        <v>133441</v>
      </c>
      <c r="K33" s="110">
        <v>7136</v>
      </c>
      <c r="L33" s="110">
        <v>442152</v>
      </c>
      <c r="M33" s="112">
        <v>-13.27</v>
      </c>
      <c r="N33" s="114" t="s">
        <v>246</v>
      </c>
      <c r="O33" s="109">
        <v>241</v>
      </c>
      <c r="P33" s="108"/>
      <c r="Q33" s="106"/>
    </row>
    <row r="34" spans="1:17" ht="10.5" customHeight="1">
      <c r="A34" s="89"/>
      <c r="B34" s="93"/>
      <c r="C34" s="94">
        <v>242</v>
      </c>
      <c r="D34" s="81" t="s">
        <v>194</v>
      </c>
      <c r="E34" s="83">
        <v>863</v>
      </c>
      <c r="F34" s="86">
        <v>20753</v>
      </c>
      <c r="G34" s="86">
        <v>2431</v>
      </c>
      <c r="H34" s="86">
        <v>23004</v>
      </c>
      <c r="I34" s="110">
        <v>2107</v>
      </c>
      <c r="J34" s="110">
        <v>21554</v>
      </c>
      <c r="K34" s="110">
        <v>2264</v>
      </c>
      <c r="L34" s="110">
        <v>74037</v>
      </c>
      <c r="M34" s="112">
        <v>3.19</v>
      </c>
      <c r="N34" s="114" t="s">
        <v>247</v>
      </c>
      <c r="O34" s="109">
        <v>242</v>
      </c>
      <c r="P34" s="108"/>
      <c r="Q34" s="106"/>
    </row>
    <row r="35" spans="1:17" ht="10.5" customHeight="1">
      <c r="A35" s="89"/>
      <c r="B35" s="93"/>
      <c r="C35" s="94">
        <v>243</v>
      </c>
      <c r="D35" s="81" t="s">
        <v>195</v>
      </c>
      <c r="E35" s="83">
        <v>257</v>
      </c>
      <c r="F35" s="86">
        <v>14017</v>
      </c>
      <c r="G35" s="86">
        <v>7144</v>
      </c>
      <c r="H35" s="86">
        <v>16157</v>
      </c>
      <c r="I35" s="110">
        <v>6551</v>
      </c>
      <c r="J35" s="110">
        <v>14021</v>
      </c>
      <c r="K35" s="110">
        <v>6170</v>
      </c>
      <c r="L35" s="110">
        <v>70480</v>
      </c>
      <c r="M35" s="112">
        <v>0.03</v>
      </c>
      <c r="N35" s="114" t="s">
        <v>248</v>
      </c>
      <c r="O35" s="109">
        <v>243</v>
      </c>
      <c r="P35" s="108"/>
      <c r="Q35" s="106"/>
    </row>
    <row r="36" spans="1:17" ht="10.5" customHeight="1">
      <c r="A36" s="89"/>
      <c r="B36" s="93"/>
      <c r="C36" s="94">
        <v>249</v>
      </c>
      <c r="D36" s="81" t="s">
        <v>196</v>
      </c>
      <c r="E36" s="83">
        <v>1390</v>
      </c>
      <c r="F36" s="86">
        <v>12161</v>
      </c>
      <c r="G36" s="86">
        <v>2218</v>
      </c>
      <c r="H36" s="86">
        <v>13311</v>
      </c>
      <c r="I36" s="110">
        <v>2303</v>
      </c>
      <c r="J36" s="110">
        <v>12546</v>
      </c>
      <c r="K36" s="110">
        <v>2635</v>
      </c>
      <c r="L36" s="110">
        <v>47236</v>
      </c>
      <c r="M36" s="112">
        <v>6.74</v>
      </c>
      <c r="N36" s="114" t="s">
        <v>249</v>
      </c>
      <c r="O36" s="109">
        <v>249</v>
      </c>
      <c r="P36" s="108"/>
      <c r="Q36" s="106"/>
    </row>
    <row r="37" spans="1:17" ht="10.5" customHeight="1">
      <c r="A37" s="89"/>
      <c r="B37" s="93">
        <v>25</v>
      </c>
      <c r="C37" s="91"/>
      <c r="D37" s="81" t="s">
        <v>197</v>
      </c>
      <c r="E37" s="83">
        <v>37418</v>
      </c>
      <c r="F37" s="86">
        <v>188150</v>
      </c>
      <c r="G37" s="86">
        <v>19172</v>
      </c>
      <c r="H37" s="86">
        <v>217351</v>
      </c>
      <c r="I37" s="110">
        <v>16749</v>
      </c>
      <c r="J37" s="110">
        <v>213834</v>
      </c>
      <c r="K37" s="110">
        <v>16307</v>
      </c>
      <c r="L37" s="110">
        <v>686871</v>
      </c>
      <c r="M37" s="112">
        <v>3.61</v>
      </c>
      <c r="N37" s="114" t="s">
        <v>250</v>
      </c>
      <c r="O37" s="104"/>
      <c r="P37" s="108">
        <v>25</v>
      </c>
      <c r="Q37" s="106"/>
    </row>
    <row r="38" spans="1:17" ht="10.5" customHeight="1">
      <c r="A38" s="89"/>
      <c r="B38" s="93"/>
      <c r="C38" s="94">
        <v>251</v>
      </c>
      <c r="D38" s="81" t="s">
        <v>198</v>
      </c>
      <c r="E38" s="83">
        <v>13731</v>
      </c>
      <c r="F38" s="86">
        <v>50096</v>
      </c>
      <c r="G38" s="86">
        <v>6531</v>
      </c>
      <c r="H38" s="86">
        <v>56847</v>
      </c>
      <c r="I38" s="110">
        <v>6044</v>
      </c>
      <c r="J38" s="110">
        <v>55084</v>
      </c>
      <c r="K38" s="110">
        <v>5874</v>
      </c>
      <c r="L38" s="110">
        <v>186087</v>
      </c>
      <c r="M38" s="112">
        <v>3.17</v>
      </c>
      <c r="N38" s="114" t="s">
        <v>251</v>
      </c>
      <c r="O38" s="109">
        <v>251</v>
      </c>
      <c r="P38" s="108"/>
      <c r="Q38" s="106"/>
    </row>
    <row r="39" spans="1:17" ht="20.100000000000001" customHeight="1">
      <c r="A39" s="89"/>
      <c r="B39" s="93"/>
      <c r="C39" s="94">
        <v>252</v>
      </c>
      <c r="D39" s="81" t="s">
        <v>199</v>
      </c>
      <c r="E39" s="83">
        <v>4260</v>
      </c>
      <c r="F39" s="86">
        <v>20210</v>
      </c>
      <c r="G39" s="86">
        <v>182</v>
      </c>
      <c r="H39" s="86">
        <v>23899</v>
      </c>
      <c r="I39" s="110">
        <v>129</v>
      </c>
      <c r="J39" s="110">
        <v>24312</v>
      </c>
      <c r="K39" s="110">
        <v>121</v>
      </c>
      <c r="L39" s="110">
        <v>69037</v>
      </c>
      <c r="M39" s="112">
        <v>3.83</v>
      </c>
      <c r="N39" s="114" t="s">
        <v>252</v>
      </c>
      <c r="O39" s="109">
        <v>252</v>
      </c>
      <c r="P39" s="108"/>
      <c r="Q39" s="106"/>
    </row>
    <row r="40" spans="1:17" ht="10.5" customHeight="1">
      <c r="A40" s="89"/>
      <c r="B40" s="93"/>
      <c r="C40" s="94">
        <v>253</v>
      </c>
      <c r="D40" s="81" t="s">
        <v>200</v>
      </c>
      <c r="E40" s="83">
        <v>500</v>
      </c>
      <c r="F40" s="86">
        <v>5196</v>
      </c>
      <c r="G40" s="86">
        <v>56</v>
      </c>
      <c r="H40" s="86">
        <v>5517</v>
      </c>
      <c r="I40" s="110">
        <v>59</v>
      </c>
      <c r="J40" s="110">
        <v>5438</v>
      </c>
      <c r="K40" s="110">
        <v>53</v>
      </c>
      <c r="L40" s="110">
        <v>16369</v>
      </c>
      <c r="M40" s="112">
        <v>-7.74</v>
      </c>
      <c r="N40" s="114" t="s">
        <v>253</v>
      </c>
      <c r="O40" s="109">
        <v>253</v>
      </c>
      <c r="P40" s="108"/>
      <c r="Q40" s="106"/>
    </row>
    <row r="41" spans="1:17" ht="10.5" customHeight="1">
      <c r="A41" s="89"/>
      <c r="B41" s="93"/>
      <c r="C41" s="94">
        <v>254</v>
      </c>
      <c r="D41" s="81" t="s">
        <v>201</v>
      </c>
      <c r="E41" s="83">
        <v>9137</v>
      </c>
      <c r="F41" s="86">
        <v>50682</v>
      </c>
      <c r="G41" s="86">
        <v>4483</v>
      </c>
      <c r="H41" s="86">
        <v>57970</v>
      </c>
      <c r="I41" s="110">
        <v>3690</v>
      </c>
      <c r="J41" s="110">
        <v>55582</v>
      </c>
      <c r="K41" s="110">
        <v>3260</v>
      </c>
      <c r="L41" s="110">
        <v>179078</v>
      </c>
      <c r="M41" s="112">
        <v>13.39</v>
      </c>
      <c r="N41" s="114" t="s">
        <v>254</v>
      </c>
      <c r="O41" s="109">
        <v>254</v>
      </c>
      <c r="P41" s="108"/>
      <c r="Q41" s="106"/>
    </row>
    <row r="42" spans="1:17" ht="10.5" customHeight="1">
      <c r="A42" s="89"/>
      <c r="B42" s="93"/>
      <c r="C42" s="94">
        <v>259</v>
      </c>
      <c r="D42" s="81" t="s">
        <v>202</v>
      </c>
      <c r="E42" s="83">
        <v>9790</v>
      </c>
      <c r="F42" s="86">
        <v>61966</v>
      </c>
      <c r="G42" s="86">
        <v>7920</v>
      </c>
      <c r="H42" s="86">
        <v>73118</v>
      </c>
      <c r="I42" s="110">
        <v>6827</v>
      </c>
      <c r="J42" s="110">
        <v>73418</v>
      </c>
      <c r="K42" s="110">
        <v>6999</v>
      </c>
      <c r="L42" s="110">
        <v>236301</v>
      </c>
      <c r="M42" s="112">
        <v>-1.7</v>
      </c>
      <c r="N42" s="114" t="s">
        <v>255</v>
      </c>
      <c r="O42" s="109">
        <v>259</v>
      </c>
      <c r="P42" s="108"/>
      <c r="Q42" s="106"/>
    </row>
    <row r="43" spans="1:17" ht="10.5" customHeight="1">
      <c r="A43" s="89"/>
      <c r="B43" s="93">
        <v>26</v>
      </c>
      <c r="C43" s="91"/>
      <c r="D43" s="81" t="s">
        <v>203</v>
      </c>
      <c r="E43" s="83">
        <v>5691</v>
      </c>
      <c r="F43" s="86">
        <v>721757</v>
      </c>
      <c r="G43" s="86">
        <v>348908</v>
      </c>
      <c r="H43" s="86">
        <v>846737</v>
      </c>
      <c r="I43" s="110">
        <v>364008</v>
      </c>
      <c r="J43" s="110">
        <v>796485</v>
      </c>
      <c r="K43" s="110">
        <v>350931</v>
      </c>
      <c r="L43" s="110">
        <v>3709730</v>
      </c>
      <c r="M43" s="112">
        <v>24.64</v>
      </c>
      <c r="N43" s="114" t="s">
        <v>256</v>
      </c>
      <c r="O43" s="104"/>
      <c r="P43" s="108">
        <v>26</v>
      </c>
      <c r="Q43" s="106"/>
    </row>
    <row r="44" spans="1:17" ht="10.5" customHeight="1">
      <c r="A44" s="89"/>
      <c r="B44" s="93"/>
      <c r="C44" s="94">
        <v>261</v>
      </c>
      <c r="D44" s="81" t="s">
        <v>204</v>
      </c>
      <c r="E44" s="83">
        <v>424</v>
      </c>
      <c r="F44" s="86">
        <v>450094</v>
      </c>
      <c r="G44" s="86">
        <v>290734</v>
      </c>
      <c r="H44" s="86">
        <v>539729</v>
      </c>
      <c r="I44" s="110">
        <v>307056</v>
      </c>
      <c r="J44" s="110">
        <v>492195</v>
      </c>
      <c r="K44" s="110">
        <v>293256</v>
      </c>
      <c r="L44" s="110">
        <v>2606691</v>
      </c>
      <c r="M44" s="112">
        <v>30.27</v>
      </c>
      <c r="N44" s="114" t="s">
        <v>257</v>
      </c>
      <c r="O44" s="109">
        <v>261</v>
      </c>
      <c r="P44" s="108"/>
      <c r="Q44" s="106"/>
    </row>
    <row r="45" spans="1:17" ht="10.5" customHeight="1">
      <c r="A45" s="89"/>
      <c r="B45" s="93"/>
      <c r="C45" s="94">
        <v>262</v>
      </c>
      <c r="D45" s="81" t="s">
        <v>205</v>
      </c>
      <c r="E45" s="83">
        <v>255</v>
      </c>
      <c r="F45" s="86">
        <v>16335</v>
      </c>
      <c r="G45" s="86">
        <v>5242</v>
      </c>
      <c r="H45" s="86">
        <v>21525</v>
      </c>
      <c r="I45" s="110">
        <v>5179</v>
      </c>
      <c r="J45" s="110">
        <v>21832</v>
      </c>
      <c r="K45" s="110">
        <v>5536</v>
      </c>
      <c r="L45" s="110">
        <v>80596</v>
      </c>
      <c r="M45" s="112">
        <v>-0.83</v>
      </c>
      <c r="N45" s="114" t="s">
        <v>258</v>
      </c>
      <c r="O45" s="109">
        <v>262</v>
      </c>
      <c r="P45" s="108"/>
      <c r="Q45" s="106"/>
    </row>
    <row r="46" spans="1:17" ht="10.5" customHeight="1">
      <c r="A46" s="89"/>
      <c r="B46" s="93"/>
      <c r="C46" s="94">
        <v>263</v>
      </c>
      <c r="D46" s="81" t="s">
        <v>206</v>
      </c>
      <c r="E46" s="83">
        <v>227</v>
      </c>
      <c r="F46" s="86">
        <v>15013</v>
      </c>
      <c r="G46" s="86">
        <v>3543</v>
      </c>
      <c r="H46" s="86">
        <v>16139</v>
      </c>
      <c r="I46" s="110">
        <v>3082</v>
      </c>
      <c r="J46" s="110">
        <v>18337</v>
      </c>
      <c r="K46" s="110">
        <v>3818</v>
      </c>
      <c r="L46" s="110">
        <v>63253</v>
      </c>
      <c r="M46" s="112">
        <v>-11.71</v>
      </c>
      <c r="N46" s="114" t="s">
        <v>259</v>
      </c>
      <c r="O46" s="109">
        <v>263</v>
      </c>
      <c r="P46" s="108"/>
      <c r="Q46" s="106"/>
    </row>
    <row r="47" spans="1:17" ht="10.5" customHeight="1">
      <c r="A47" s="89"/>
      <c r="B47" s="93"/>
      <c r="C47" s="94">
        <v>264</v>
      </c>
      <c r="D47" s="81" t="s">
        <v>207</v>
      </c>
      <c r="E47" s="83">
        <v>176</v>
      </c>
      <c r="F47" s="86">
        <v>35499</v>
      </c>
      <c r="G47" s="86">
        <v>4183</v>
      </c>
      <c r="H47" s="86">
        <v>39555</v>
      </c>
      <c r="I47" s="110">
        <v>3772</v>
      </c>
      <c r="J47" s="110">
        <v>37816</v>
      </c>
      <c r="K47" s="110">
        <v>3800</v>
      </c>
      <c r="L47" s="110">
        <v>128351</v>
      </c>
      <c r="M47" s="112">
        <v>8.64</v>
      </c>
      <c r="N47" s="114" t="s">
        <v>260</v>
      </c>
      <c r="O47" s="109">
        <v>264</v>
      </c>
      <c r="P47" s="108"/>
      <c r="Q47" s="106"/>
    </row>
    <row r="48" spans="1:17" ht="10.5" customHeight="1">
      <c r="A48" s="89"/>
      <c r="B48" s="93"/>
      <c r="C48" s="94">
        <v>269</v>
      </c>
      <c r="D48" s="81" t="s">
        <v>208</v>
      </c>
      <c r="E48" s="83">
        <v>4609</v>
      </c>
      <c r="F48" s="86">
        <v>204816</v>
      </c>
      <c r="G48" s="86">
        <v>45206</v>
      </c>
      <c r="H48" s="86">
        <v>229788</v>
      </c>
      <c r="I48" s="110">
        <v>44920</v>
      </c>
      <c r="J48" s="110">
        <v>226305</v>
      </c>
      <c r="K48" s="110">
        <v>44521</v>
      </c>
      <c r="L48" s="110">
        <v>830839</v>
      </c>
      <c r="M48" s="112">
        <v>17.96</v>
      </c>
      <c r="N48" s="114" t="s">
        <v>261</v>
      </c>
      <c r="O48" s="109">
        <v>269</v>
      </c>
      <c r="P48" s="108"/>
      <c r="Q48" s="106"/>
    </row>
    <row r="49" spans="1:17" ht="10.5" customHeight="1">
      <c r="A49" s="89"/>
      <c r="B49" s="93">
        <v>27</v>
      </c>
      <c r="C49" s="91"/>
      <c r="D49" s="81" t="s">
        <v>209</v>
      </c>
      <c r="E49" s="83">
        <v>2865</v>
      </c>
      <c r="F49" s="86">
        <v>253489</v>
      </c>
      <c r="G49" s="86">
        <v>116420</v>
      </c>
      <c r="H49" s="86">
        <v>361163</v>
      </c>
      <c r="I49" s="110">
        <v>148840</v>
      </c>
      <c r="J49" s="110">
        <v>481737</v>
      </c>
      <c r="K49" s="110">
        <v>147121</v>
      </c>
      <c r="L49" s="110">
        <v>1604484</v>
      </c>
      <c r="M49" s="112">
        <v>48.7</v>
      </c>
      <c r="N49" s="114" t="s">
        <v>262</v>
      </c>
      <c r="O49" s="104"/>
      <c r="P49" s="108">
        <v>27</v>
      </c>
      <c r="Q49" s="106"/>
    </row>
    <row r="50" spans="1:17" ht="10.5" customHeight="1">
      <c r="A50" s="89"/>
      <c r="B50" s="93"/>
      <c r="C50" s="94">
        <v>271</v>
      </c>
      <c r="D50" s="81" t="s">
        <v>210</v>
      </c>
      <c r="E50" s="83">
        <v>700</v>
      </c>
      <c r="F50" s="86">
        <v>74106</v>
      </c>
      <c r="G50" s="86">
        <v>41408</v>
      </c>
      <c r="H50" s="86">
        <v>116449</v>
      </c>
      <c r="I50" s="110">
        <v>32306</v>
      </c>
      <c r="J50" s="110">
        <v>212369</v>
      </c>
      <c r="K50" s="110">
        <v>45384</v>
      </c>
      <c r="L50" s="110">
        <v>559018</v>
      </c>
      <c r="M50" s="112">
        <v>94.56</v>
      </c>
      <c r="N50" s="114" t="s">
        <v>263</v>
      </c>
      <c r="O50" s="109">
        <v>271</v>
      </c>
      <c r="P50" s="108"/>
      <c r="Q50" s="106"/>
    </row>
    <row r="51" spans="1:17" ht="10.5" customHeight="1">
      <c r="A51" s="89"/>
      <c r="B51" s="93"/>
      <c r="C51" s="94">
        <v>272</v>
      </c>
      <c r="D51" s="81" t="s">
        <v>211</v>
      </c>
      <c r="E51" s="83">
        <v>497</v>
      </c>
      <c r="F51" s="86">
        <v>98457</v>
      </c>
      <c r="G51" s="86">
        <v>60259</v>
      </c>
      <c r="H51" s="86">
        <v>145085</v>
      </c>
      <c r="I51" s="110">
        <v>98938</v>
      </c>
      <c r="J51" s="110">
        <v>174145</v>
      </c>
      <c r="K51" s="110">
        <v>86870</v>
      </c>
      <c r="L51" s="110">
        <v>707902</v>
      </c>
      <c r="M51" s="112">
        <v>41.57</v>
      </c>
      <c r="N51" s="114" t="s">
        <v>264</v>
      </c>
      <c r="O51" s="109">
        <v>272</v>
      </c>
      <c r="P51" s="108"/>
      <c r="Q51" s="106"/>
    </row>
    <row r="52" spans="1:17" ht="10.5" customHeight="1">
      <c r="A52" s="89"/>
      <c r="B52" s="93"/>
      <c r="C52" s="94">
        <v>273</v>
      </c>
      <c r="D52" s="81" t="s">
        <v>212</v>
      </c>
      <c r="E52" s="83">
        <v>630</v>
      </c>
      <c r="F52" s="86">
        <v>46459</v>
      </c>
      <c r="G52" s="86">
        <v>4035</v>
      </c>
      <c r="H52" s="86">
        <v>61899</v>
      </c>
      <c r="I52" s="110">
        <v>4158</v>
      </c>
      <c r="J52" s="110">
        <v>57494</v>
      </c>
      <c r="K52" s="110">
        <v>3782</v>
      </c>
      <c r="L52" s="110">
        <v>183270</v>
      </c>
      <c r="M52" s="112">
        <v>15</v>
      </c>
      <c r="N52" s="114" t="s">
        <v>265</v>
      </c>
      <c r="O52" s="109">
        <v>273</v>
      </c>
      <c r="P52" s="108"/>
      <c r="Q52" s="106"/>
    </row>
    <row r="53" spans="1:17" ht="10.5" customHeight="1">
      <c r="A53" s="89"/>
      <c r="B53" s="93"/>
      <c r="C53" s="94">
        <v>274</v>
      </c>
      <c r="D53" s="81" t="s">
        <v>213</v>
      </c>
      <c r="E53" s="83">
        <v>39</v>
      </c>
      <c r="F53" s="86">
        <v>2060</v>
      </c>
      <c r="G53" s="86">
        <v>1921</v>
      </c>
      <c r="H53" s="86">
        <v>2425</v>
      </c>
      <c r="I53" s="110">
        <v>1978</v>
      </c>
      <c r="J53" s="110">
        <v>2772</v>
      </c>
      <c r="K53" s="110">
        <v>2095</v>
      </c>
      <c r="L53" s="110">
        <v>14800</v>
      </c>
      <c r="M53" s="112">
        <v>-2.25</v>
      </c>
      <c r="N53" s="114" t="s">
        <v>266</v>
      </c>
      <c r="O53" s="109">
        <v>274</v>
      </c>
      <c r="P53" s="108"/>
      <c r="Q53" s="106"/>
    </row>
    <row r="54" spans="1:17" ht="20.100000000000001" customHeight="1">
      <c r="A54" s="89"/>
      <c r="B54" s="93"/>
      <c r="C54" s="94">
        <v>275</v>
      </c>
      <c r="D54" s="81" t="s">
        <v>214</v>
      </c>
      <c r="E54" s="83">
        <v>538</v>
      </c>
      <c r="F54" s="86">
        <v>12042</v>
      </c>
      <c r="G54" s="86">
        <v>7616</v>
      </c>
      <c r="H54" s="86">
        <v>15102</v>
      </c>
      <c r="I54" s="110">
        <v>7100</v>
      </c>
      <c r="J54" s="110">
        <v>14731</v>
      </c>
      <c r="K54" s="110">
        <v>7480</v>
      </c>
      <c r="L54" s="110">
        <v>70429</v>
      </c>
      <c r="M54" s="112">
        <v>21.13</v>
      </c>
      <c r="N54" s="114" t="s">
        <v>267</v>
      </c>
      <c r="O54" s="109">
        <v>275</v>
      </c>
      <c r="P54" s="108"/>
      <c r="Q54" s="106"/>
    </row>
    <row r="55" spans="1:17" ht="10.5" customHeight="1">
      <c r="A55" s="89"/>
      <c r="B55" s="93"/>
      <c r="C55" s="94">
        <v>276</v>
      </c>
      <c r="D55" s="81" t="s">
        <v>215</v>
      </c>
      <c r="E55" s="83">
        <v>28</v>
      </c>
      <c r="F55" s="86">
        <v>1088</v>
      </c>
      <c r="G55" s="86">
        <v>36</v>
      </c>
      <c r="H55" s="86">
        <v>1275</v>
      </c>
      <c r="I55" s="110">
        <v>38</v>
      </c>
      <c r="J55" s="110">
        <v>1165</v>
      </c>
      <c r="K55" s="110">
        <v>41</v>
      </c>
      <c r="L55" s="110">
        <v>3880</v>
      </c>
      <c r="M55" s="112">
        <v>-0.08</v>
      </c>
      <c r="N55" s="114" t="s">
        <v>268</v>
      </c>
      <c r="O55" s="109">
        <v>276</v>
      </c>
      <c r="P55" s="108"/>
      <c r="Q55" s="106"/>
    </row>
    <row r="56" spans="1:17" ht="10.5" customHeight="1">
      <c r="A56" s="89"/>
      <c r="B56" s="93"/>
      <c r="C56" s="94">
        <v>277</v>
      </c>
      <c r="D56" s="81" t="s">
        <v>216</v>
      </c>
      <c r="E56" s="83">
        <v>433</v>
      </c>
      <c r="F56" s="86">
        <v>19276</v>
      </c>
      <c r="G56" s="86">
        <v>1145</v>
      </c>
      <c r="H56" s="86">
        <v>18929</v>
      </c>
      <c r="I56" s="110">
        <v>4323</v>
      </c>
      <c r="J56" s="110">
        <v>19060</v>
      </c>
      <c r="K56" s="110">
        <v>1468</v>
      </c>
      <c r="L56" s="110">
        <v>65184</v>
      </c>
      <c r="M56" s="112">
        <v>18.3</v>
      </c>
      <c r="N56" s="114" t="s">
        <v>269</v>
      </c>
      <c r="O56" s="109">
        <v>277</v>
      </c>
      <c r="P56" s="108"/>
      <c r="Q56" s="106"/>
    </row>
    <row r="57" spans="1:17" ht="10.5" customHeight="1">
      <c r="A57" s="89"/>
      <c r="B57" s="93">
        <v>28</v>
      </c>
      <c r="C57" s="91"/>
      <c r="D57" s="81" t="s">
        <v>217</v>
      </c>
      <c r="E57" s="83">
        <v>5504</v>
      </c>
      <c r="F57" s="86">
        <v>119238</v>
      </c>
      <c r="G57" s="86">
        <v>16443</v>
      </c>
      <c r="H57" s="86">
        <v>130721</v>
      </c>
      <c r="I57" s="110">
        <v>17087</v>
      </c>
      <c r="J57" s="110">
        <v>121600</v>
      </c>
      <c r="K57" s="110">
        <v>15132</v>
      </c>
      <c r="L57" s="110">
        <v>434013</v>
      </c>
      <c r="M57" s="112">
        <v>-5.07</v>
      </c>
      <c r="N57" s="114" t="s">
        <v>270</v>
      </c>
      <c r="O57" s="104"/>
      <c r="P57" s="108">
        <v>28</v>
      </c>
      <c r="Q57" s="106"/>
    </row>
    <row r="58" spans="1:17" ht="20.100000000000001" customHeight="1">
      <c r="A58" s="89"/>
      <c r="B58" s="93"/>
      <c r="C58" s="94">
        <v>281</v>
      </c>
      <c r="D58" s="81" t="s">
        <v>218</v>
      </c>
      <c r="E58" s="83">
        <v>2405</v>
      </c>
      <c r="F58" s="86">
        <v>57625</v>
      </c>
      <c r="G58" s="86">
        <v>1062</v>
      </c>
      <c r="H58" s="86">
        <v>58156</v>
      </c>
      <c r="I58" s="110">
        <v>2013</v>
      </c>
      <c r="J58" s="110">
        <v>55201</v>
      </c>
      <c r="K58" s="110">
        <v>1144</v>
      </c>
      <c r="L58" s="110">
        <v>176245</v>
      </c>
      <c r="M58" s="112">
        <v>-13.54</v>
      </c>
      <c r="N58" s="114" t="s">
        <v>271</v>
      </c>
      <c r="O58" s="109">
        <v>281</v>
      </c>
      <c r="P58" s="108"/>
      <c r="Q58" s="106"/>
    </row>
    <row r="59" spans="1:17" ht="5.0999999999999996" customHeight="1" thickBot="1">
      <c r="A59" s="23"/>
      <c r="B59" s="25"/>
      <c r="C59" s="25"/>
      <c r="D59" s="13"/>
      <c r="E59" s="17"/>
      <c r="F59" s="9"/>
      <c r="G59" s="9"/>
      <c r="H59" s="15"/>
      <c r="I59" s="13"/>
      <c r="J59" s="11"/>
      <c r="K59" s="11"/>
      <c r="L59" s="11"/>
      <c r="M59" s="37"/>
      <c r="N59" s="39"/>
      <c r="O59" s="9"/>
      <c r="P59" s="9"/>
      <c r="Q59" s="7"/>
    </row>
    <row r="61" spans="1:17" ht="15" customHeight="1"/>
  </sheetData>
  <mergeCells count="12">
    <mergeCell ref="D3:D6"/>
    <mergeCell ref="P3:P6"/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4" orientation="portrait" useFirstPageNumber="1" horizontalDpi="4294967292" r:id="rId1"/>
  <headerFooter alignWithMargins="0">
    <oddFooter>&amp;C&amp;10 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328</v>
      </c>
      <c r="B1" s="48"/>
      <c r="C1" s="48"/>
      <c r="D1" s="48"/>
      <c r="E1" s="48"/>
      <c r="F1" s="48"/>
      <c r="G1" s="48"/>
      <c r="H1" s="48"/>
      <c r="I1" s="47" t="s">
        <v>381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18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19</v>
      </c>
      <c r="E3" s="21" t="s">
        <v>20</v>
      </c>
      <c r="F3" s="53" t="s">
        <v>21</v>
      </c>
      <c r="G3" s="54"/>
      <c r="H3" s="55"/>
      <c r="I3" s="78" t="s">
        <v>22</v>
      </c>
      <c r="J3" s="78"/>
      <c r="K3" s="78"/>
      <c r="L3" s="78"/>
      <c r="M3" s="79"/>
      <c r="N3" s="75" t="s">
        <v>23</v>
      </c>
      <c r="O3" s="74" t="s">
        <v>24</v>
      </c>
      <c r="P3" s="70" t="s">
        <v>25</v>
      </c>
      <c r="Q3" s="49" t="s">
        <v>26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282</v>
      </c>
      <c r="D8" s="81" t="s">
        <v>327</v>
      </c>
      <c r="E8" s="83">
        <v>119</v>
      </c>
      <c r="F8" s="86">
        <v>5272</v>
      </c>
      <c r="G8" s="86">
        <v>769</v>
      </c>
      <c r="H8" s="86">
        <v>5602</v>
      </c>
      <c r="I8" s="110">
        <v>810</v>
      </c>
      <c r="J8" s="110">
        <v>5599</v>
      </c>
      <c r="K8" s="110">
        <v>662</v>
      </c>
      <c r="L8" s="110">
        <v>19317</v>
      </c>
      <c r="M8" s="112">
        <v>-7.96</v>
      </c>
      <c r="N8" s="114" t="s">
        <v>329</v>
      </c>
      <c r="O8" s="109">
        <v>282</v>
      </c>
      <c r="P8" s="105"/>
      <c r="Q8" s="106"/>
    </row>
    <row r="9" spans="1:17" ht="10.5" customHeight="1">
      <c r="A9" s="89"/>
      <c r="B9" s="90"/>
      <c r="C9" s="94">
        <v>283</v>
      </c>
      <c r="D9" s="81" t="s">
        <v>273</v>
      </c>
      <c r="E9" s="83">
        <v>831</v>
      </c>
      <c r="F9" s="86">
        <v>27116</v>
      </c>
      <c r="G9" s="86">
        <v>10221</v>
      </c>
      <c r="H9" s="86">
        <v>32129</v>
      </c>
      <c r="I9" s="110">
        <v>10183</v>
      </c>
      <c r="J9" s="110">
        <v>28755</v>
      </c>
      <c r="K9" s="110">
        <v>9466</v>
      </c>
      <c r="L9" s="110">
        <v>126505</v>
      </c>
      <c r="M9" s="112">
        <v>4.7300000000000004</v>
      </c>
      <c r="N9" s="114" t="s">
        <v>330</v>
      </c>
      <c r="O9" s="109">
        <v>283</v>
      </c>
      <c r="P9" s="105"/>
      <c r="Q9" s="106"/>
    </row>
    <row r="10" spans="1:17" ht="10.5" customHeight="1">
      <c r="A10" s="89"/>
      <c r="B10" s="90"/>
      <c r="C10" s="94">
        <v>284</v>
      </c>
      <c r="D10" s="81" t="s">
        <v>274</v>
      </c>
      <c r="E10" s="83">
        <v>693</v>
      </c>
      <c r="F10" s="86">
        <v>5430</v>
      </c>
      <c r="G10" s="86">
        <v>281</v>
      </c>
      <c r="H10" s="86">
        <v>5560</v>
      </c>
      <c r="I10" s="110">
        <v>296</v>
      </c>
      <c r="J10" s="110">
        <v>5265</v>
      </c>
      <c r="K10" s="110">
        <v>332</v>
      </c>
      <c r="L10" s="110">
        <v>17428</v>
      </c>
      <c r="M10" s="112">
        <v>5.3</v>
      </c>
      <c r="N10" s="114" t="s">
        <v>331</v>
      </c>
      <c r="O10" s="109">
        <v>284</v>
      </c>
      <c r="P10" s="105"/>
      <c r="Q10" s="106"/>
    </row>
    <row r="11" spans="1:17" ht="10.5" customHeight="1">
      <c r="A11" s="89"/>
      <c r="B11" s="90"/>
      <c r="C11" s="94">
        <v>285</v>
      </c>
      <c r="D11" s="81" t="s">
        <v>275</v>
      </c>
      <c r="E11" s="83">
        <v>922</v>
      </c>
      <c r="F11" s="86">
        <v>10703</v>
      </c>
      <c r="G11" s="86">
        <v>795</v>
      </c>
      <c r="H11" s="86">
        <v>14602</v>
      </c>
      <c r="I11" s="110">
        <v>814</v>
      </c>
      <c r="J11" s="110">
        <v>12217</v>
      </c>
      <c r="K11" s="110">
        <v>615</v>
      </c>
      <c r="L11" s="110">
        <v>40345</v>
      </c>
      <c r="M11" s="112">
        <v>7.67</v>
      </c>
      <c r="N11" s="114" t="s">
        <v>332</v>
      </c>
      <c r="O11" s="109">
        <v>285</v>
      </c>
      <c r="P11" s="105"/>
      <c r="Q11" s="106"/>
    </row>
    <row r="12" spans="1:17" ht="10.5" customHeight="1">
      <c r="A12" s="89"/>
      <c r="B12" s="90"/>
      <c r="C12" s="94">
        <v>289</v>
      </c>
      <c r="D12" s="81" t="s">
        <v>276</v>
      </c>
      <c r="E12" s="83">
        <v>534</v>
      </c>
      <c r="F12" s="86">
        <v>13091</v>
      </c>
      <c r="G12" s="86">
        <v>3314</v>
      </c>
      <c r="H12" s="86">
        <v>14673</v>
      </c>
      <c r="I12" s="110">
        <v>2972</v>
      </c>
      <c r="J12" s="110">
        <v>14563</v>
      </c>
      <c r="K12" s="110">
        <v>2913</v>
      </c>
      <c r="L12" s="110">
        <v>54172</v>
      </c>
      <c r="M12" s="112">
        <v>-5.87</v>
      </c>
      <c r="N12" s="114" t="s">
        <v>333</v>
      </c>
      <c r="O12" s="109">
        <v>289</v>
      </c>
      <c r="P12" s="105"/>
      <c r="Q12" s="106"/>
    </row>
    <row r="13" spans="1:17" ht="10.5" customHeight="1">
      <c r="A13" s="89"/>
      <c r="B13" s="93">
        <v>29</v>
      </c>
      <c r="C13" s="94"/>
      <c r="D13" s="81" t="s">
        <v>277</v>
      </c>
      <c r="E13" s="83">
        <v>15520</v>
      </c>
      <c r="F13" s="86">
        <v>145770</v>
      </c>
      <c r="G13" s="86">
        <v>10441</v>
      </c>
      <c r="H13" s="86">
        <v>160980</v>
      </c>
      <c r="I13" s="110">
        <v>10810</v>
      </c>
      <c r="J13" s="110">
        <v>155367</v>
      </c>
      <c r="K13" s="110">
        <v>9912</v>
      </c>
      <c r="L13" s="110">
        <v>502250</v>
      </c>
      <c r="M13" s="112">
        <v>12.88</v>
      </c>
      <c r="N13" s="114" t="s">
        <v>334</v>
      </c>
      <c r="O13" s="109"/>
      <c r="P13" s="108">
        <v>29</v>
      </c>
      <c r="Q13" s="106"/>
    </row>
    <row r="14" spans="1:17" ht="10.5" customHeight="1">
      <c r="A14" s="89"/>
      <c r="B14" s="90"/>
      <c r="C14" s="94">
        <v>291</v>
      </c>
      <c r="D14" s="81" t="s">
        <v>278</v>
      </c>
      <c r="E14" s="83">
        <v>3379</v>
      </c>
      <c r="F14" s="86">
        <v>35044</v>
      </c>
      <c r="G14" s="86">
        <v>4051</v>
      </c>
      <c r="H14" s="86">
        <v>32404</v>
      </c>
      <c r="I14" s="110">
        <v>3825</v>
      </c>
      <c r="J14" s="110">
        <v>36606</v>
      </c>
      <c r="K14" s="110">
        <v>3830</v>
      </c>
      <c r="L14" s="110">
        <v>118853</v>
      </c>
      <c r="M14" s="112">
        <v>26.69</v>
      </c>
      <c r="N14" s="114" t="s">
        <v>335</v>
      </c>
      <c r="O14" s="109">
        <v>291</v>
      </c>
      <c r="P14" s="105"/>
      <c r="Q14" s="106"/>
    </row>
    <row r="15" spans="1:17" ht="10.5" customHeight="1">
      <c r="A15" s="89"/>
      <c r="B15" s="90"/>
      <c r="C15" s="94">
        <v>292</v>
      </c>
      <c r="D15" s="81" t="s">
        <v>279</v>
      </c>
      <c r="E15" s="83">
        <v>6021</v>
      </c>
      <c r="F15" s="86">
        <v>49949</v>
      </c>
      <c r="G15" s="86">
        <v>3840</v>
      </c>
      <c r="H15" s="86">
        <v>58882</v>
      </c>
      <c r="I15" s="110">
        <v>4450</v>
      </c>
      <c r="J15" s="110">
        <v>54334</v>
      </c>
      <c r="K15" s="110">
        <v>3765</v>
      </c>
      <c r="L15" s="110">
        <v>178946</v>
      </c>
      <c r="M15" s="112">
        <v>7.2</v>
      </c>
      <c r="N15" s="114" t="s">
        <v>336</v>
      </c>
      <c r="O15" s="109">
        <v>292</v>
      </c>
      <c r="P15" s="105"/>
      <c r="Q15" s="106"/>
    </row>
    <row r="16" spans="1:17" ht="10.5" customHeight="1">
      <c r="A16" s="89"/>
      <c r="B16" s="90"/>
      <c r="C16" s="94">
        <v>293</v>
      </c>
      <c r="D16" s="81" t="s">
        <v>280</v>
      </c>
      <c r="E16" s="83">
        <v>6120</v>
      </c>
      <c r="F16" s="86">
        <v>60778</v>
      </c>
      <c r="G16" s="86">
        <v>2551</v>
      </c>
      <c r="H16" s="86">
        <v>69694</v>
      </c>
      <c r="I16" s="110">
        <v>2535</v>
      </c>
      <c r="J16" s="110">
        <v>64427</v>
      </c>
      <c r="K16" s="110">
        <v>2317</v>
      </c>
      <c r="L16" s="110">
        <v>204451</v>
      </c>
      <c r="M16" s="112">
        <v>10.98</v>
      </c>
      <c r="N16" s="114" t="s">
        <v>337</v>
      </c>
      <c r="O16" s="109">
        <v>293</v>
      </c>
      <c r="P16" s="105"/>
      <c r="Q16" s="106"/>
    </row>
    <row r="17" spans="1:17" ht="10.5" customHeight="1">
      <c r="A17" s="89"/>
      <c r="B17" s="93">
        <v>30</v>
      </c>
      <c r="C17" s="94"/>
      <c r="D17" s="81" t="s">
        <v>281</v>
      </c>
      <c r="E17" s="83">
        <v>2081</v>
      </c>
      <c r="F17" s="86">
        <v>72916</v>
      </c>
      <c r="G17" s="86">
        <v>5245</v>
      </c>
      <c r="H17" s="86">
        <v>79859</v>
      </c>
      <c r="I17" s="110">
        <v>4005</v>
      </c>
      <c r="J17" s="110">
        <v>70488</v>
      </c>
      <c r="K17" s="110">
        <v>4037</v>
      </c>
      <c r="L17" s="110">
        <v>240974</v>
      </c>
      <c r="M17" s="112">
        <v>-32.229999999999997</v>
      </c>
      <c r="N17" s="114" t="s">
        <v>338</v>
      </c>
      <c r="O17" s="109"/>
      <c r="P17" s="108">
        <v>30</v>
      </c>
      <c r="Q17" s="106"/>
    </row>
    <row r="18" spans="1:17" ht="10.5" customHeight="1">
      <c r="A18" s="89"/>
      <c r="B18" s="90"/>
      <c r="C18" s="94">
        <v>301</v>
      </c>
      <c r="D18" s="81" t="s">
        <v>282</v>
      </c>
      <c r="E18" s="83">
        <v>93</v>
      </c>
      <c r="F18" s="86">
        <v>33693</v>
      </c>
      <c r="G18" s="86">
        <v>160</v>
      </c>
      <c r="H18" s="86">
        <v>35723</v>
      </c>
      <c r="I18" s="110">
        <v>191</v>
      </c>
      <c r="J18" s="110">
        <v>31736</v>
      </c>
      <c r="K18" s="110">
        <v>229</v>
      </c>
      <c r="L18" s="110">
        <v>101953</v>
      </c>
      <c r="M18" s="112">
        <v>-16.399999999999999</v>
      </c>
      <c r="N18" s="114" t="s">
        <v>339</v>
      </c>
      <c r="O18" s="109">
        <v>301</v>
      </c>
      <c r="P18" s="105"/>
      <c r="Q18" s="106"/>
    </row>
    <row r="19" spans="1:17" ht="10.5" customHeight="1">
      <c r="A19" s="89"/>
      <c r="B19" s="90"/>
      <c r="C19" s="94">
        <v>302</v>
      </c>
      <c r="D19" s="81" t="s">
        <v>283</v>
      </c>
      <c r="E19" s="83">
        <v>243</v>
      </c>
      <c r="F19" s="86">
        <v>6897</v>
      </c>
      <c r="G19" s="88">
        <v>0</v>
      </c>
      <c r="H19" s="86">
        <v>7369</v>
      </c>
      <c r="I19" s="118">
        <v>0</v>
      </c>
      <c r="J19" s="110">
        <v>6017</v>
      </c>
      <c r="K19" s="118">
        <v>0</v>
      </c>
      <c r="L19" s="110">
        <v>20282</v>
      </c>
      <c r="M19" s="112">
        <v>-81.099999999999994</v>
      </c>
      <c r="N19" s="114" t="s">
        <v>340</v>
      </c>
      <c r="O19" s="109">
        <v>302</v>
      </c>
      <c r="P19" s="105"/>
      <c r="Q19" s="106"/>
    </row>
    <row r="20" spans="1:17" ht="10.5" customHeight="1">
      <c r="A20" s="89"/>
      <c r="B20" s="90"/>
      <c r="C20" s="94">
        <v>303</v>
      </c>
      <c r="D20" s="81" t="s">
        <v>284</v>
      </c>
      <c r="E20" s="83">
        <v>1745</v>
      </c>
      <c r="F20" s="86">
        <v>32326</v>
      </c>
      <c r="G20" s="86">
        <v>5084</v>
      </c>
      <c r="H20" s="86">
        <v>36767</v>
      </c>
      <c r="I20" s="110">
        <v>3814</v>
      </c>
      <c r="J20" s="110">
        <v>32735</v>
      </c>
      <c r="K20" s="110">
        <v>3808</v>
      </c>
      <c r="L20" s="110">
        <v>118739</v>
      </c>
      <c r="M20" s="112">
        <v>-6.02</v>
      </c>
      <c r="N20" s="114" t="s">
        <v>341</v>
      </c>
      <c r="O20" s="109">
        <v>303</v>
      </c>
      <c r="P20" s="105"/>
      <c r="Q20" s="106"/>
    </row>
    <row r="21" spans="1:17" ht="10.5" customHeight="1">
      <c r="A21" s="89"/>
      <c r="B21" s="93">
        <v>31</v>
      </c>
      <c r="C21" s="94"/>
      <c r="D21" s="81" t="s">
        <v>285</v>
      </c>
      <c r="E21" s="83">
        <v>2045</v>
      </c>
      <c r="F21" s="86">
        <v>33820</v>
      </c>
      <c r="G21" s="86">
        <v>6693</v>
      </c>
      <c r="H21" s="86">
        <v>42920</v>
      </c>
      <c r="I21" s="110">
        <v>4612</v>
      </c>
      <c r="J21" s="110">
        <v>39863</v>
      </c>
      <c r="K21" s="110">
        <v>5732</v>
      </c>
      <c r="L21" s="110">
        <v>144605</v>
      </c>
      <c r="M21" s="112">
        <v>-0.4</v>
      </c>
      <c r="N21" s="114" t="s">
        <v>342</v>
      </c>
      <c r="O21" s="109"/>
      <c r="P21" s="108">
        <v>31</v>
      </c>
      <c r="Q21" s="106"/>
    </row>
    <row r="22" spans="1:17" ht="10.5" customHeight="1">
      <c r="A22" s="89"/>
      <c r="B22" s="90"/>
      <c r="C22" s="94">
        <v>311</v>
      </c>
      <c r="D22" s="81" t="s">
        <v>286</v>
      </c>
      <c r="E22" s="83">
        <v>246</v>
      </c>
      <c r="F22" s="86">
        <v>2066</v>
      </c>
      <c r="G22" s="86">
        <v>2002</v>
      </c>
      <c r="H22" s="86">
        <v>5563</v>
      </c>
      <c r="I22" s="110">
        <v>901</v>
      </c>
      <c r="J22" s="110">
        <v>3463</v>
      </c>
      <c r="K22" s="110">
        <v>808</v>
      </c>
      <c r="L22" s="110">
        <v>20984</v>
      </c>
      <c r="M22" s="112">
        <v>40.46</v>
      </c>
      <c r="N22" s="114" t="s">
        <v>343</v>
      </c>
      <c r="O22" s="109">
        <v>311</v>
      </c>
      <c r="P22" s="105"/>
      <c r="Q22" s="106"/>
    </row>
    <row r="23" spans="1:17" ht="10.5" customHeight="1">
      <c r="A23" s="89"/>
      <c r="B23" s="90"/>
      <c r="C23" s="94">
        <v>312</v>
      </c>
      <c r="D23" s="81" t="s">
        <v>287</v>
      </c>
      <c r="E23" s="83">
        <v>491</v>
      </c>
      <c r="F23" s="86">
        <v>10376</v>
      </c>
      <c r="G23" s="86">
        <v>731</v>
      </c>
      <c r="H23" s="86">
        <v>12289</v>
      </c>
      <c r="I23" s="110">
        <v>614</v>
      </c>
      <c r="J23" s="110">
        <v>11185</v>
      </c>
      <c r="K23" s="110">
        <v>763</v>
      </c>
      <c r="L23" s="110">
        <v>36567</v>
      </c>
      <c r="M23" s="112">
        <v>-7.06</v>
      </c>
      <c r="N23" s="114" t="s">
        <v>344</v>
      </c>
      <c r="O23" s="109">
        <v>312</v>
      </c>
      <c r="P23" s="105"/>
      <c r="Q23" s="106"/>
    </row>
    <row r="24" spans="1:17" ht="10.5" customHeight="1">
      <c r="A24" s="89"/>
      <c r="B24" s="90"/>
      <c r="C24" s="94">
        <v>313</v>
      </c>
      <c r="D24" s="81" t="s">
        <v>288</v>
      </c>
      <c r="E24" s="83">
        <v>966</v>
      </c>
      <c r="F24" s="86">
        <v>17980</v>
      </c>
      <c r="G24" s="86">
        <v>3626</v>
      </c>
      <c r="H24" s="86">
        <v>19954</v>
      </c>
      <c r="I24" s="110">
        <v>2746</v>
      </c>
      <c r="J24" s="110">
        <v>19568</v>
      </c>
      <c r="K24" s="110">
        <v>3723</v>
      </c>
      <c r="L24" s="110">
        <v>71447</v>
      </c>
      <c r="M24" s="112">
        <v>0.17</v>
      </c>
      <c r="N24" s="114" t="s">
        <v>345</v>
      </c>
      <c r="O24" s="109">
        <v>313</v>
      </c>
      <c r="P24" s="105"/>
      <c r="Q24" s="106"/>
    </row>
    <row r="25" spans="1:17" ht="20.100000000000001" customHeight="1">
      <c r="A25" s="89"/>
      <c r="B25" s="90"/>
      <c r="C25" s="94">
        <v>319</v>
      </c>
      <c r="D25" s="81" t="s">
        <v>289</v>
      </c>
      <c r="E25" s="83">
        <v>342</v>
      </c>
      <c r="F25" s="86">
        <v>3398</v>
      </c>
      <c r="G25" s="86">
        <v>334</v>
      </c>
      <c r="H25" s="86">
        <v>5113</v>
      </c>
      <c r="I25" s="110">
        <v>352</v>
      </c>
      <c r="J25" s="110">
        <v>5647</v>
      </c>
      <c r="K25" s="110">
        <v>439</v>
      </c>
      <c r="L25" s="110">
        <v>15607</v>
      </c>
      <c r="M25" s="112">
        <v>-20.29</v>
      </c>
      <c r="N25" s="114" t="s">
        <v>346</v>
      </c>
      <c r="O25" s="109">
        <v>319</v>
      </c>
      <c r="P25" s="105"/>
      <c r="Q25" s="106"/>
    </row>
    <row r="26" spans="1:17" ht="10.5" customHeight="1">
      <c r="A26" s="89"/>
      <c r="B26" s="93">
        <v>32</v>
      </c>
      <c r="C26" s="94"/>
      <c r="D26" s="81" t="s">
        <v>290</v>
      </c>
      <c r="E26" s="83">
        <v>2197</v>
      </c>
      <c r="F26" s="86">
        <v>10570</v>
      </c>
      <c r="G26" s="86">
        <v>1983</v>
      </c>
      <c r="H26" s="86">
        <v>11271</v>
      </c>
      <c r="I26" s="110">
        <v>1773</v>
      </c>
      <c r="J26" s="110">
        <v>11444</v>
      </c>
      <c r="K26" s="110">
        <v>1680</v>
      </c>
      <c r="L26" s="110">
        <v>40551</v>
      </c>
      <c r="M26" s="112">
        <v>-2.25</v>
      </c>
      <c r="N26" s="114" t="s">
        <v>347</v>
      </c>
      <c r="O26" s="109"/>
      <c r="P26" s="108">
        <v>32</v>
      </c>
      <c r="Q26" s="106"/>
    </row>
    <row r="27" spans="1:17" ht="10.5" customHeight="1">
      <c r="A27" s="89"/>
      <c r="B27" s="90"/>
      <c r="C27" s="94">
        <v>321</v>
      </c>
      <c r="D27" s="81" t="s">
        <v>291</v>
      </c>
      <c r="E27" s="83">
        <v>1547</v>
      </c>
      <c r="F27" s="86">
        <v>5271</v>
      </c>
      <c r="G27" s="86">
        <v>268</v>
      </c>
      <c r="H27" s="86">
        <v>5621</v>
      </c>
      <c r="I27" s="110">
        <v>243</v>
      </c>
      <c r="J27" s="110">
        <v>5980</v>
      </c>
      <c r="K27" s="110">
        <v>175</v>
      </c>
      <c r="L27" s="110">
        <v>17786</v>
      </c>
      <c r="M27" s="112">
        <v>-2.08</v>
      </c>
      <c r="N27" s="114" t="s">
        <v>348</v>
      </c>
      <c r="O27" s="109">
        <v>321</v>
      </c>
      <c r="P27" s="105"/>
      <c r="Q27" s="106"/>
    </row>
    <row r="28" spans="1:17" ht="10.5" customHeight="1">
      <c r="A28" s="89"/>
      <c r="B28" s="90"/>
      <c r="C28" s="94">
        <v>322</v>
      </c>
      <c r="D28" s="81" t="s">
        <v>292</v>
      </c>
      <c r="E28" s="83">
        <v>650</v>
      </c>
      <c r="F28" s="86">
        <v>5299</v>
      </c>
      <c r="G28" s="86">
        <v>1715</v>
      </c>
      <c r="H28" s="86">
        <v>5651</v>
      </c>
      <c r="I28" s="110">
        <v>1530</v>
      </c>
      <c r="J28" s="110">
        <v>5464</v>
      </c>
      <c r="K28" s="110">
        <v>1505</v>
      </c>
      <c r="L28" s="110">
        <v>22765</v>
      </c>
      <c r="M28" s="112">
        <v>-2.38</v>
      </c>
      <c r="N28" s="114" t="s">
        <v>349</v>
      </c>
      <c r="O28" s="109">
        <v>322</v>
      </c>
      <c r="P28" s="105"/>
      <c r="Q28" s="106"/>
    </row>
    <row r="29" spans="1:17" ht="10.5" customHeight="1">
      <c r="A29" s="89"/>
      <c r="B29" s="93">
        <v>33</v>
      </c>
      <c r="C29" s="94"/>
      <c r="D29" s="81" t="s">
        <v>293</v>
      </c>
      <c r="E29" s="83">
        <v>3765</v>
      </c>
      <c r="F29" s="86">
        <v>35320</v>
      </c>
      <c r="G29" s="86">
        <v>4055</v>
      </c>
      <c r="H29" s="86">
        <v>38585</v>
      </c>
      <c r="I29" s="110">
        <v>3409</v>
      </c>
      <c r="J29" s="110">
        <v>36492</v>
      </c>
      <c r="K29" s="110">
        <v>3368</v>
      </c>
      <c r="L29" s="110">
        <v>124575</v>
      </c>
      <c r="M29" s="112">
        <v>-0.42</v>
      </c>
      <c r="N29" s="114" t="s">
        <v>350</v>
      </c>
      <c r="O29" s="109"/>
      <c r="P29" s="108">
        <v>33</v>
      </c>
      <c r="Q29" s="106"/>
    </row>
    <row r="30" spans="1:17" ht="10.5" customHeight="1">
      <c r="A30" s="89"/>
      <c r="B30" s="90"/>
      <c r="C30" s="94">
        <v>331</v>
      </c>
      <c r="D30" s="81" t="s">
        <v>294</v>
      </c>
      <c r="E30" s="83">
        <v>1130</v>
      </c>
      <c r="F30" s="86">
        <v>7073</v>
      </c>
      <c r="G30" s="86">
        <v>1902</v>
      </c>
      <c r="H30" s="86">
        <v>7690</v>
      </c>
      <c r="I30" s="110">
        <v>1486</v>
      </c>
      <c r="J30" s="110">
        <v>7355</v>
      </c>
      <c r="K30" s="110">
        <v>1568</v>
      </c>
      <c r="L30" s="110">
        <v>28830</v>
      </c>
      <c r="M30" s="112">
        <v>6.49</v>
      </c>
      <c r="N30" s="114" t="s">
        <v>351</v>
      </c>
      <c r="O30" s="109">
        <v>331</v>
      </c>
      <c r="P30" s="105"/>
      <c r="Q30" s="106"/>
    </row>
    <row r="31" spans="1:17" ht="10.5" customHeight="1">
      <c r="A31" s="89"/>
      <c r="B31" s="90"/>
      <c r="C31" s="94">
        <v>332</v>
      </c>
      <c r="D31" s="81" t="s">
        <v>295</v>
      </c>
      <c r="E31" s="83">
        <v>784</v>
      </c>
      <c r="F31" s="86">
        <v>12510</v>
      </c>
      <c r="G31" s="86">
        <v>1478</v>
      </c>
      <c r="H31" s="86">
        <v>15433</v>
      </c>
      <c r="I31" s="110">
        <v>1296</v>
      </c>
      <c r="J31" s="110">
        <v>13216</v>
      </c>
      <c r="K31" s="110">
        <v>1291</v>
      </c>
      <c r="L31" s="110">
        <v>46439</v>
      </c>
      <c r="M31" s="112">
        <v>3.35</v>
      </c>
      <c r="N31" s="114" t="s">
        <v>352</v>
      </c>
      <c r="O31" s="109">
        <v>332</v>
      </c>
      <c r="P31" s="105"/>
      <c r="Q31" s="106"/>
    </row>
    <row r="32" spans="1:17" ht="10.5" customHeight="1">
      <c r="A32" s="89"/>
      <c r="B32" s="90"/>
      <c r="C32" s="94">
        <v>339</v>
      </c>
      <c r="D32" s="81" t="s">
        <v>296</v>
      </c>
      <c r="E32" s="83">
        <v>1851</v>
      </c>
      <c r="F32" s="86">
        <v>15737</v>
      </c>
      <c r="G32" s="86">
        <v>674</v>
      </c>
      <c r="H32" s="86">
        <v>15463</v>
      </c>
      <c r="I32" s="110">
        <v>627</v>
      </c>
      <c r="J32" s="110">
        <v>15920</v>
      </c>
      <c r="K32" s="110">
        <v>509</v>
      </c>
      <c r="L32" s="110">
        <v>49306</v>
      </c>
      <c r="M32" s="112">
        <v>-7.14</v>
      </c>
      <c r="N32" s="114" t="s">
        <v>353</v>
      </c>
      <c r="O32" s="109">
        <v>339</v>
      </c>
      <c r="P32" s="105"/>
      <c r="Q32" s="106"/>
    </row>
    <row r="33" spans="1:17" ht="10.5" customHeight="1">
      <c r="A33" s="89"/>
      <c r="B33" s="93">
        <v>34</v>
      </c>
      <c r="C33" s="94"/>
      <c r="D33" s="81" t="s">
        <v>297</v>
      </c>
      <c r="E33" s="83">
        <v>7366</v>
      </c>
      <c r="F33" s="86">
        <v>44814</v>
      </c>
      <c r="G33" s="86">
        <v>1688</v>
      </c>
      <c r="H33" s="86">
        <v>58083</v>
      </c>
      <c r="I33" s="110">
        <v>1694</v>
      </c>
      <c r="J33" s="110">
        <v>54272</v>
      </c>
      <c r="K33" s="110">
        <v>2370</v>
      </c>
      <c r="L33" s="110">
        <v>164148</v>
      </c>
      <c r="M33" s="112">
        <v>17.11</v>
      </c>
      <c r="N33" s="114" t="s">
        <v>354</v>
      </c>
      <c r="O33" s="109"/>
      <c r="P33" s="108">
        <v>34</v>
      </c>
      <c r="Q33" s="106"/>
    </row>
    <row r="34" spans="1:17" ht="20.100000000000001" customHeight="1">
      <c r="A34" s="89"/>
      <c r="B34" s="90"/>
      <c r="C34" s="94">
        <v>340</v>
      </c>
      <c r="D34" s="81" t="s">
        <v>298</v>
      </c>
      <c r="E34" s="83">
        <v>7366</v>
      </c>
      <c r="F34" s="86">
        <v>44814</v>
      </c>
      <c r="G34" s="86">
        <v>1688</v>
      </c>
      <c r="H34" s="86">
        <v>58083</v>
      </c>
      <c r="I34" s="110">
        <v>1694</v>
      </c>
      <c r="J34" s="110">
        <v>54272</v>
      </c>
      <c r="K34" s="110">
        <v>2370</v>
      </c>
      <c r="L34" s="110">
        <v>164148</v>
      </c>
      <c r="M34" s="112">
        <v>17.11</v>
      </c>
      <c r="N34" s="114" t="s">
        <v>355</v>
      </c>
      <c r="O34" s="109">
        <v>340</v>
      </c>
      <c r="P34" s="105"/>
      <c r="Q34" s="106"/>
    </row>
    <row r="35" spans="1:17" ht="14.1" customHeight="1">
      <c r="A35" s="92" t="s">
        <v>324</v>
      </c>
      <c r="B35" s="90"/>
      <c r="C35" s="94"/>
      <c r="D35" s="82" t="s">
        <v>299</v>
      </c>
      <c r="E35" s="84">
        <v>3400</v>
      </c>
      <c r="F35" s="87">
        <v>284648</v>
      </c>
      <c r="G35" s="87">
        <v>182</v>
      </c>
      <c r="H35" s="87">
        <v>293244</v>
      </c>
      <c r="I35" s="111">
        <v>518</v>
      </c>
      <c r="J35" s="111">
        <v>308431</v>
      </c>
      <c r="K35" s="111">
        <v>140</v>
      </c>
      <c r="L35" s="111">
        <v>887386</v>
      </c>
      <c r="M35" s="113">
        <v>18.62</v>
      </c>
      <c r="N35" s="115" t="s">
        <v>356</v>
      </c>
      <c r="O35" s="109"/>
      <c r="P35" s="105"/>
      <c r="Q35" s="107" t="s">
        <v>324</v>
      </c>
    </row>
    <row r="36" spans="1:17" ht="10.5" customHeight="1">
      <c r="A36" s="89"/>
      <c r="B36" s="93">
        <v>35</v>
      </c>
      <c r="C36" s="94"/>
      <c r="D36" s="81" t="s">
        <v>300</v>
      </c>
      <c r="E36" s="83">
        <v>3400</v>
      </c>
      <c r="F36" s="86">
        <v>284648</v>
      </c>
      <c r="G36" s="86">
        <v>182</v>
      </c>
      <c r="H36" s="86">
        <v>293244</v>
      </c>
      <c r="I36" s="110">
        <v>518</v>
      </c>
      <c r="J36" s="110">
        <v>308431</v>
      </c>
      <c r="K36" s="110">
        <v>140</v>
      </c>
      <c r="L36" s="110">
        <v>887386</v>
      </c>
      <c r="M36" s="112">
        <v>18.62</v>
      </c>
      <c r="N36" s="114" t="s">
        <v>357</v>
      </c>
      <c r="O36" s="109"/>
      <c r="P36" s="108">
        <v>35</v>
      </c>
      <c r="Q36" s="106"/>
    </row>
    <row r="37" spans="1:17" ht="10.5" customHeight="1">
      <c r="A37" s="89"/>
      <c r="B37" s="90"/>
      <c r="C37" s="94">
        <v>351</v>
      </c>
      <c r="D37" s="81" t="s">
        <v>301</v>
      </c>
      <c r="E37" s="83">
        <v>2888</v>
      </c>
      <c r="F37" s="86">
        <v>229727</v>
      </c>
      <c r="G37" s="86">
        <v>89</v>
      </c>
      <c r="H37" s="86">
        <v>233236</v>
      </c>
      <c r="I37" s="110">
        <v>428</v>
      </c>
      <c r="J37" s="110">
        <v>247191</v>
      </c>
      <c r="K37" s="110">
        <v>36</v>
      </c>
      <c r="L37" s="110">
        <v>710836</v>
      </c>
      <c r="M37" s="112">
        <v>19.170000000000002</v>
      </c>
      <c r="N37" s="114" t="s">
        <v>358</v>
      </c>
      <c r="O37" s="109">
        <v>351</v>
      </c>
      <c r="P37" s="105"/>
      <c r="Q37" s="106"/>
    </row>
    <row r="38" spans="1:17" ht="10.5" customHeight="1">
      <c r="A38" s="89"/>
      <c r="B38" s="90"/>
      <c r="C38" s="94">
        <v>352</v>
      </c>
      <c r="D38" s="81" t="s">
        <v>302</v>
      </c>
      <c r="E38" s="83">
        <v>171</v>
      </c>
      <c r="F38" s="86">
        <v>53485</v>
      </c>
      <c r="G38" s="86">
        <v>92</v>
      </c>
      <c r="H38" s="86">
        <v>57543</v>
      </c>
      <c r="I38" s="110">
        <v>90</v>
      </c>
      <c r="J38" s="110">
        <v>59041</v>
      </c>
      <c r="K38" s="110">
        <v>85</v>
      </c>
      <c r="L38" s="110">
        <v>170423</v>
      </c>
      <c r="M38" s="112">
        <v>16.55</v>
      </c>
      <c r="N38" s="114" t="s">
        <v>359</v>
      </c>
      <c r="O38" s="109">
        <v>352</v>
      </c>
      <c r="P38" s="105"/>
      <c r="Q38" s="106"/>
    </row>
    <row r="39" spans="1:17" ht="10.5" customHeight="1">
      <c r="A39" s="89"/>
      <c r="B39" s="90"/>
      <c r="C39" s="94">
        <v>353</v>
      </c>
      <c r="D39" s="81" t="s">
        <v>303</v>
      </c>
      <c r="E39" s="83">
        <v>341</v>
      </c>
      <c r="F39" s="86">
        <v>1436</v>
      </c>
      <c r="G39" s="86">
        <v>1</v>
      </c>
      <c r="H39" s="86">
        <v>2465</v>
      </c>
      <c r="I39" s="110">
        <v>0</v>
      </c>
      <c r="J39" s="110">
        <v>2199</v>
      </c>
      <c r="K39" s="110">
        <v>19</v>
      </c>
      <c r="L39" s="110">
        <v>6127</v>
      </c>
      <c r="M39" s="112">
        <v>13.5</v>
      </c>
      <c r="N39" s="114" t="s">
        <v>360</v>
      </c>
      <c r="O39" s="109">
        <v>353</v>
      </c>
      <c r="P39" s="105"/>
      <c r="Q39" s="106"/>
    </row>
    <row r="40" spans="1:17" ht="14.1" customHeight="1">
      <c r="A40" s="92" t="s">
        <v>325</v>
      </c>
      <c r="B40" s="90"/>
      <c r="C40" s="94"/>
      <c r="D40" s="82" t="s">
        <v>304</v>
      </c>
      <c r="E40" s="84">
        <v>8565</v>
      </c>
      <c r="F40" s="87">
        <v>40483</v>
      </c>
      <c r="G40" s="87">
        <v>519</v>
      </c>
      <c r="H40" s="87">
        <v>48257</v>
      </c>
      <c r="I40" s="111">
        <v>183</v>
      </c>
      <c r="J40" s="111">
        <v>45997</v>
      </c>
      <c r="K40" s="111">
        <v>171</v>
      </c>
      <c r="L40" s="111">
        <v>135742</v>
      </c>
      <c r="M40" s="113">
        <v>3.88</v>
      </c>
      <c r="N40" s="115" t="s">
        <v>361</v>
      </c>
      <c r="O40" s="109"/>
      <c r="P40" s="105"/>
      <c r="Q40" s="107" t="s">
        <v>325</v>
      </c>
    </row>
    <row r="41" spans="1:17" ht="10.5" customHeight="1">
      <c r="A41" s="89"/>
      <c r="B41" s="93">
        <v>36</v>
      </c>
      <c r="C41" s="94"/>
      <c r="D41" s="81" t="s">
        <v>305</v>
      </c>
      <c r="E41" s="83">
        <v>215</v>
      </c>
      <c r="F41" s="86">
        <v>6700</v>
      </c>
      <c r="G41" s="86">
        <v>2</v>
      </c>
      <c r="H41" s="86">
        <v>8467</v>
      </c>
      <c r="I41" s="110">
        <v>2</v>
      </c>
      <c r="J41" s="110">
        <v>7466</v>
      </c>
      <c r="K41" s="110">
        <v>3</v>
      </c>
      <c r="L41" s="110">
        <v>22642</v>
      </c>
      <c r="M41" s="112">
        <v>6.95</v>
      </c>
      <c r="N41" s="114" t="s">
        <v>362</v>
      </c>
      <c r="O41" s="109"/>
      <c r="P41" s="108">
        <v>36</v>
      </c>
      <c r="Q41" s="106"/>
    </row>
    <row r="42" spans="1:17" ht="10.5" customHeight="1">
      <c r="A42" s="89"/>
      <c r="B42" s="90"/>
      <c r="C42" s="94">
        <v>360</v>
      </c>
      <c r="D42" s="81" t="s">
        <v>306</v>
      </c>
      <c r="E42" s="83">
        <v>215</v>
      </c>
      <c r="F42" s="86">
        <v>6700</v>
      </c>
      <c r="G42" s="86">
        <v>2</v>
      </c>
      <c r="H42" s="86">
        <v>8467</v>
      </c>
      <c r="I42" s="110">
        <v>2</v>
      </c>
      <c r="J42" s="110">
        <v>7466</v>
      </c>
      <c r="K42" s="110">
        <v>3</v>
      </c>
      <c r="L42" s="110">
        <v>22642</v>
      </c>
      <c r="M42" s="112">
        <v>6.95</v>
      </c>
      <c r="N42" s="114" t="s">
        <v>363</v>
      </c>
      <c r="O42" s="109">
        <v>360</v>
      </c>
      <c r="P42" s="105"/>
      <c r="Q42" s="106"/>
    </row>
    <row r="43" spans="1:17" ht="10.5" customHeight="1">
      <c r="A43" s="89"/>
      <c r="B43" s="93">
        <v>37</v>
      </c>
      <c r="C43" s="94"/>
      <c r="D43" s="81" t="s">
        <v>307</v>
      </c>
      <c r="E43" s="83">
        <v>605</v>
      </c>
      <c r="F43" s="86">
        <v>3356</v>
      </c>
      <c r="G43" s="86">
        <v>291</v>
      </c>
      <c r="H43" s="86">
        <v>3583</v>
      </c>
      <c r="I43" s="110">
        <v>5</v>
      </c>
      <c r="J43" s="110">
        <v>4470</v>
      </c>
      <c r="K43" s="110">
        <v>6</v>
      </c>
      <c r="L43" s="110">
        <v>11716</v>
      </c>
      <c r="M43" s="112">
        <v>19.55</v>
      </c>
      <c r="N43" s="114" t="s">
        <v>364</v>
      </c>
      <c r="O43" s="109"/>
      <c r="P43" s="108">
        <v>37</v>
      </c>
      <c r="Q43" s="106"/>
    </row>
    <row r="44" spans="1:17" ht="10.5" customHeight="1">
      <c r="A44" s="89"/>
      <c r="B44" s="90"/>
      <c r="C44" s="94">
        <v>370</v>
      </c>
      <c r="D44" s="81" t="s">
        <v>308</v>
      </c>
      <c r="E44" s="83">
        <v>605</v>
      </c>
      <c r="F44" s="86">
        <v>3356</v>
      </c>
      <c r="G44" s="86">
        <v>291</v>
      </c>
      <c r="H44" s="86">
        <v>3583</v>
      </c>
      <c r="I44" s="110">
        <v>5</v>
      </c>
      <c r="J44" s="110">
        <v>4470</v>
      </c>
      <c r="K44" s="110">
        <v>6</v>
      </c>
      <c r="L44" s="110">
        <v>11716</v>
      </c>
      <c r="M44" s="112">
        <v>19.55</v>
      </c>
      <c r="N44" s="114" t="s">
        <v>365</v>
      </c>
      <c r="O44" s="109">
        <v>370</v>
      </c>
      <c r="P44" s="105"/>
      <c r="Q44" s="106"/>
    </row>
    <row r="45" spans="1:17" ht="20.100000000000001" customHeight="1">
      <c r="A45" s="89"/>
      <c r="B45" s="93">
        <v>38</v>
      </c>
      <c r="C45" s="94"/>
      <c r="D45" s="81" t="s">
        <v>309</v>
      </c>
      <c r="E45" s="83">
        <v>7507</v>
      </c>
      <c r="F45" s="86">
        <v>27726</v>
      </c>
      <c r="G45" s="86">
        <v>225</v>
      </c>
      <c r="H45" s="86">
        <v>32519</v>
      </c>
      <c r="I45" s="110">
        <v>170</v>
      </c>
      <c r="J45" s="110">
        <v>30789</v>
      </c>
      <c r="K45" s="110">
        <v>160</v>
      </c>
      <c r="L45" s="110">
        <v>91711</v>
      </c>
      <c r="M45" s="112">
        <v>0.82</v>
      </c>
      <c r="N45" s="114" t="s">
        <v>366</v>
      </c>
      <c r="O45" s="109"/>
      <c r="P45" s="108">
        <v>38</v>
      </c>
      <c r="Q45" s="106"/>
    </row>
    <row r="46" spans="1:17" ht="10.5" customHeight="1">
      <c r="A46" s="89"/>
      <c r="B46" s="90"/>
      <c r="C46" s="94">
        <v>381</v>
      </c>
      <c r="D46" s="81" t="s">
        <v>310</v>
      </c>
      <c r="E46" s="83">
        <v>4262</v>
      </c>
      <c r="F46" s="86">
        <v>15407</v>
      </c>
      <c r="G46" s="86">
        <v>56</v>
      </c>
      <c r="H46" s="86">
        <v>17507</v>
      </c>
      <c r="I46" s="110">
        <v>41</v>
      </c>
      <c r="J46" s="110">
        <v>16854</v>
      </c>
      <c r="K46" s="110">
        <v>42</v>
      </c>
      <c r="L46" s="110">
        <v>49947</v>
      </c>
      <c r="M46" s="112">
        <v>8.65</v>
      </c>
      <c r="N46" s="114" t="s">
        <v>367</v>
      </c>
      <c r="O46" s="109">
        <v>381</v>
      </c>
      <c r="P46" s="105"/>
      <c r="Q46" s="106"/>
    </row>
    <row r="47" spans="1:17" ht="10.5" customHeight="1">
      <c r="A47" s="89"/>
      <c r="B47" s="90"/>
      <c r="C47" s="94">
        <v>382</v>
      </c>
      <c r="D47" s="81" t="s">
        <v>311</v>
      </c>
      <c r="E47" s="83">
        <v>1534</v>
      </c>
      <c r="F47" s="86">
        <v>7341</v>
      </c>
      <c r="G47" s="86">
        <v>50</v>
      </c>
      <c r="H47" s="86">
        <v>8268</v>
      </c>
      <c r="I47" s="110">
        <v>79</v>
      </c>
      <c r="J47" s="110">
        <v>7823</v>
      </c>
      <c r="K47" s="110">
        <v>30</v>
      </c>
      <c r="L47" s="110">
        <v>23624</v>
      </c>
      <c r="M47" s="112">
        <v>1.37</v>
      </c>
      <c r="N47" s="114" t="s">
        <v>368</v>
      </c>
      <c r="O47" s="109">
        <v>382</v>
      </c>
      <c r="P47" s="105"/>
      <c r="Q47" s="106"/>
    </row>
    <row r="48" spans="1:17" ht="10.5" customHeight="1">
      <c r="A48" s="89"/>
      <c r="B48" s="90"/>
      <c r="C48" s="94">
        <v>383</v>
      </c>
      <c r="D48" s="81" t="s">
        <v>312</v>
      </c>
      <c r="E48" s="83">
        <v>1711</v>
      </c>
      <c r="F48" s="86">
        <v>4977</v>
      </c>
      <c r="G48" s="86">
        <v>119</v>
      </c>
      <c r="H48" s="86">
        <v>6743</v>
      </c>
      <c r="I48" s="110">
        <v>51</v>
      </c>
      <c r="J48" s="110">
        <v>6113</v>
      </c>
      <c r="K48" s="110">
        <v>88</v>
      </c>
      <c r="L48" s="110">
        <v>18140</v>
      </c>
      <c r="M48" s="112">
        <v>-16.34</v>
      </c>
      <c r="N48" s="114" t="s">
        <v>369</v>
      </c>
      <c r="O48" s="109">
        <v>383</v>
      </c>
      <c r="P48" s="105"/>
      <c r="Q48" s="106"/>
    </row>
    <row r="49" spans="1:17" ht="10.5" customHeight="1">
      <c r="A49" s="89"/>
      <c r="B49" s="93">
        <v>39</v>
      </c>
      <c r="C49" s="94"/>
      <c r="D49" s="81" t="s">
        <v>313</v>
      </c>
      <c r="E49" s="83">
        <v>238</v>
      </c>
      <c r="F49" s="86">
        <v>2701</v>
      </c>
      <c r="G49" s="86">
        <v>2</v>
      </c>
      <c r="H49" s="86">
        <v>3688</v>
      </c>
      <c r="I49" s="110">
        <v>6</v>
      </c>
      <c r="J49" s="110">
        <v>3271</v>
      </c>
      <c r="K49" s="110">
        <v>2</v>
      </c>
      <c r="L49" s="110">
        <v>9672</v>
      </c>
      <c r="M49" s="112">
        <v>10.67</v>
      </c>
      <c r="N49" s="114" t="s">
        <v>370</v>
      </c>
      <c r="O49" s="109"/>
      <c r="P49" s="108">
        <v>39</v>
      </c>
      <c r="Q49" s="106"/>
    </row>
    <row r="50" spans="1:17" ht="20.100000000000001" customHeight="1">
      <c r="A50" s="89"/>
      <c r="B50" s="90"/>
      <c r="C50" s="94">
        <v>390</v>
      </c>
      <c r="D50" s="81" t="s">
        <v>314</v>
      </c>
      <c r="E50" s="83">
        <v>238</v>
      </c>
      <c r="F50" s="86">
        <v>2701</v>
      </c>
      <c r="G50" s="86">
        <v>2</v>
      </c>
      <c r="H50" s="86">
        <v>3688</v>
      </c>
      <c r="I50" s="110">
        <v>6</v>
      </c>
      <c r="J50" s="110">
        <v>3271</v>
      </c>
      <c r="K50" s="110">
        <v>2</v>
      </c>
      <c r="L50" s="110">
        <v>9672</v>
      </c>
      <c r="M50" s="112">
        <v>10.67</v>
      </c>
      <c r="N50" s="114" t="s">
        <v>371</v>
      </c>
      <c r="O50" s="109">
        <v>390</v>
      </c>
      <c r="P50" s="105"/>
      <c r="Q50" s="106"/>
    </row>
    <row r="51" spans="1:17" ht="14.1" customHeight="1">
      <c r="A51" s="92" t="s">
        <v>326</v>
      </c>
      <c r="B51" s="90"/>
      <c r="C51" s="94"/>
      <c r="D51" s="82" t="s">
        <v>315</v>
      </c>
      <c r="E51" s="84">
        <v>172428</v>
      </c>
      <c r="F51" s="87">
        <v>662887</v>
      </c>
      <c r="G51" s="87">
        <v>1492</v>
      </c>
      <c r="H51" s="87">
        <v>757347</v>
      </c>
      <c r="I51" s="111">
        <v>4968</v>
      </c>
      <c r="J51" s="111">
        <v>767333</v>
      </c>
      <c r="K51" s="111">
        <v>1699</v>
      </c>
      <c r="L51" s="111">
        <v>2196962</v>
      </c>
      <c r="M51" s="113">
        <v>9.4</v>
      </c>
      <c r="N51" s="115" t="s">
        <v>372</v>
      </c>
      <c r="O51" s="109"/>
      <c r="P51" s="105"/>
      <c r="Q51" s="107" t="s">
        <v>326</v>
      </c>
    </row>
    <row r="52" spans="1:17" ht="10.5" customHeight="1">
      <c r="A52" s="89"/>
      <c r="B52" s="93">
        <v>41</v>
      </c>
      <c r="C52" s="94"/>
      <c r="D52" s="81" t="s">
        <v>316</v>
      </c>
      <c r="E52" s="83">
        <v>9816</v>
      </c>
      <c r="F52" s="86">
        <v>92017</v>
      </c>
      <c r="G52" s="86">
        <v>46</v>
      </c>
      <c r="H52" s="86">
        <v>122377</v>
      </c>
      <c r="I52" s="110">
        <v>2527</v>
      </c>
      <c r="J52" s="110">
        <v>117794</v>
      </c>
      <c r="K52" s="110">
        <v>316</v>
      </c>
      <c r="L52" s="110">
        <v>335310</v>
      </c>
      <c r="M52" s="112">
        <v>5.51</v>
      </c>
      <c r="N52" s="114" t="s">
        <v>373</v>
      </c>
      <c r="O52" s="109"/>
      <c r="P52" s="108">
        <v>41</v>
      </c>
      <c r="Q52" s="106"/>
    </row>
    <row r="53" spans="1:17" ht="10.5" customHeight="1">
      <c r="A53" s="89"/>
      <c r="B53" s="90"/>
      <c r="C53" s="94">
        <v>410</v>
      </c>
      <c r="D53" s="81" t="s">
        <v>317</v>
      </c>
      <c r="E53" s="83">
        <v>9816</v>
      </c>
      <c r="F53" s="86">
        <v>92017</v>
      </c>
      <c r="G53" s="86">
        <v>46</v>
      </c>
      <c r="H53" s="86">
        <v>122377</v>
      </c>
      <c r="I53" s="110">
        <v>2527</v>
      </c>
      <c r="J53" s="110">
        <v>117794</v>
      </c>
      <c r="K53" s="110">
        <v>316</v>
      </c>
      <c r="L53" s="110">
        <v>335310</v>
      </c>
      <c r="M53" s="112">
        <v>5.51</v>
      </c>
      <c r="N53" s="114" t="s">
        <v>374</v>
      </c>
      <c r="O53" s="109">
        <v>410</v>
      </c>
      <c r="P53" s="105"/>
      <c r="Q53" s="106"/>
    </row>
    <row r="54" spans="1:17" ht="10.5" customHeight="1">
      <c r="A54" s="89"/>
      <c r="B54" s="93">
        <v>42</v>
      </c>
      <c r="C54" s="94"/>
      <c r="D54" s="81" t="s">
        <v>318</v>
      </c>
      <c r="E54" s="83">
        <v>17721</v>
      </c>
      <c r="F54" s="86">
        <v>155680</v>
      </c>
      <c r="G54" s="86">
        <v>188</v>
      </c>
      <c r="H54" s="86">
        <v>179203</v>
      </c>
      <c r="I54" s="110">
        <v>43</v>
      </c>
      <c r="J54" s="110">
        <v>174319</v>
      </c>
      <c r="K54" s="110">
        <v>-14</v>
      </c>
      <c r="L54" s="110">
        <v>509534</v>
      </c>
      <c r="M54" s="112">
        <v>6.63</v>
      </c>
      <c r="N54" s="114" t="s">
        <v>375</v>
      </c>
      <c r="O54" s="109"/>
      <c r="P54" s="108">
        <v>42</v>
      </c>
      <c r="Q54" s="106"/>
    </row>
    <row r="55" spans="1:17" ht="10.5" customHeight="1">
      <c r="A55" s="89"/>
      <c r="B55" s="90"/>
      <c r="C55" s="94">
        <v>421</v>
      </c>
      <c r="D55" s="81" t="s">
        <v>319</v>
      </c>
      <c r="E55" s="83">
        <v>1277</v>
      </c>
      <c r="F55" s="86">
        <v>9339</v>
      </c>
      <c r="G55" s="86">
        <v>3</v>
      </c>
      <c r="H55" s="86">
        <v>9561</v>
      </c>
      <c r="I55" s="110">
        <v>3</v>
      </c>
      <c r="J55" s="110">
        <v>10303</v>
      </c>
      <c r="K55" s="110">
        <v>-1</v>
      </c>
      <c r="L55" s="110">
        <v>29215</v>
      </c>
      <c r="M55" s="112">
        <v>18.43</v>
      </c>
      <c r="N55" s="114" t="s">
        <v>376</v>
      </c>
      <c r="O55" s="109">
        <v>421</v>
      </c>
      <c r="P55" s="105"/>
      <c r="Q55" s="106"/>
    </row>
    <row r="56" spans="1:17" ht="10.5" customHeight="1">
      <c r="A56" s="89"/>
      <c r="B56" s="90"/>
      <c r="C56" s="94">
        <v>422</v>
      </c>
      <c r="D56" s="81" t="s">
        <v>320</v>
      </c>
      <c r="E56" s="83">
        <v>2861</v>
      </c>
      <c r="F56" s="86">
        <v>27080</v>
      </c>
      <c r="G56" s="86">
        <v>-1</v>
      </c>
      <c r="H56" s="86">
        <v>30928</v>
      </c>
      <c r="I56" s="110">
        <v>1</v>
      </c>
      <c r="J56" s="110">
        <v>32896</v>
      </c>
      <c r="K56" s="110">
        <v>7</v>
      </c>
      <c r="L56" s="110">
        <v>90912</v>
      </c>
      <c r="M56" s="112">
        <v>12.56</v>
      </c>
      <c r="N56" s="114" t="s">
        <v>377</v>
      </c>
      <c r="O56" s="109">
        <v>422</v>
      </c>
      <c r="P56" s="105"/>
      <c r="Q56" s="106"/>
    </row>
    <row r="57" spans="1:17" ht="10.5" customHeight="1">
      <c r="A57" s="89"/>
      <c r="B57" s="90"/>
      <c r="C57" s="94">
        <v>429</v>
      </c>
      <c r="D57" s="81" t="s">
        <v>321</v>
      </c>
      <c r="E57" s="83">
        <v>13583</v>
      </c>
      <c r="F57" s="86">
        <v>119261</v>
      </c>
      <c r="G57" s="86">
        <v>186</v>
      </c>
      <c r="H57" s="86">
        <v>138715</v>
      </c>
      <c r="I57" s="110">
        <v>39</v>
      </c>
      <c r="J57" s="110">
        <v>131121</v>
      </c>
      <c r="K57" s="110">
        <v>-21</v>
      </c>
      <c r="L57" s="110">
        <v>389407</v>
      </c>
      <c r="M57" s="112">
        <v>4.5599999999999996</v>
      </c>
      <c r="N57" s="114" t="s">
        <v>378</v>
      </c>
      <c r="O57" s="109">
        <v>429</v>
      </c>
      <c r="P57" s="105"/>
      <c r="Q57" s="106"/>
    </row>
    <row r="58" spans="1:17" ht="10.5" customHeight="1">
      <c r="A58" s="89"/>
      <c r="B58" s="93">
        <v>43</v>
      </c>
      <c r="C58" s="94"/>
      <c r="D58" s="81" t="s">
        <v>322</v>
      </c>
      <c r="E58" s="83">
        <v>144891</v>
      </c>
      <c r="F58" s="86">
        <v>415190</v>
      </c>
      <c r="G58" s="86">
        <v>1258</v>
      </c>
      <c r="H58" s="86">
        <v>455767</v>
      </c>
      <c r="I58" s="110">
        <v>2398</v>
      </c>
      <c r="J58" s="110">
        <v>475219</v>
      </c>
      <c r="K58" s="110">
        <v>1397</v>
      </c>
      <c r="L58" s="110">
        <v>1352117</v>
      </c>
      <c r="M58" s="112">
        <v>11.51</v>
      </c>
      <c r="N58" s="114" t="s">
        <v>379</v>
      </c>
      <c r="O58" s="109"/>
      <c r="P58" s="108">
        <v>43</v>
      </c>
      <c r="Q58" s="106"/>
    </row>
    <row r="59" spans="1:17" ht="10.5" customHeight="1">
      <c r="A59" s="89"/>
      <c r="B59" s="90"/>
      <c r="C59" s="94">
        <v>431</v>
      </c>
      <c r="D59" s="81" t="s">
        <v>323</v>
      </c>
      <c r="E59" s="83">
        <v>7272</v>
      </c>
      <c r="F59" s="86">
        <v>23918</v>
      </c>
      <c r="G59" s="86">
        <v>45</v>
      </c>
      <c r="H59" s="86">
        <v>27434</v>
      </c>
      <c r="I59" s="110">
        <v>41</v>
      </c>
      <c r="J59" s="110">
        <v>28473</v>
      </c>
      <c r="K59" s="110">
        <v>6</v>
      </c>
      <c r="L59" s="110">
        <v>79967</v>
      </c>
      <c r="M59" s="112">
        <v>11.58</v>
      </c>
      <c r="N59" s="114" t="s">
        <v>380</v>
      </c>
      <c r="O59" s="109">
        <v>431</v>
      </c>
      <c r="P59" s="105"/>
      <c r="Q59" s="106"/>
    </row>
    <row r="60" spans="1:17" ht="5.0999999999999996" customHeight="1" thickBot="1">
      <c r="A60" s="23"/>
      <c r="B60" s="25"/>
      <c r="C60" s="25"/>
      <c r="D60" s="13"/>
      <c r="E60" s="17"/>
      <c r="F60" s="9"/>
      <c r="G60" s="9"/>
      <c r="H60" s="15"/>
      <c r="I60" s="13"/>
      <c r="J60" s="11"/>
      <c r="K60" s="11"/>
      <c r="L60" s="11"/>
      <c r="M60" s="37"/>
      <c r="N60" s="39"/>
      <c r="O60" s="9"/>
      <c r="P60" s="9"/>
      <c r="Q60" s="7"/>
    </row>
    <row r="62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6" orientation="portrait" useFirstPageNumber="1" horizontalDpi="4294967292" r:id="rId1"/>
  <headerFooter alignWithMargins="0">
    <oddFooter>&amp;C&amp;10  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29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434</v>
      </c>
      <c r="B1" s="48"/>
      <c r="C1" s="48"/>
      <c r="D1" s="48"/>
      <c r="E1" s="48"/>
      <c r="F1" s="48"/>
      <c r="G1" s="48"/>
      <c r="H1" s="48"/>
      <c r="I1" s="47" t="s">
        <v>483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432</v>
      </c>
      <c r="D8" s="81" t="s">
        <v>433</v>
      </c>
      <c r="E8" s="83">
        <v>2446</v>
      </c>
      <c r="F8" s="86">
        <v>5353</v>
      </c>
      <c r="G8" s="86">
        <v>2</v>
      </c>
      <c r="H8" s="86">
        <v>5689</v>
      </c>
      <c r="I8" s="110">
        <v>2</v>
      </c>
      <c r="J8" s="110">
        <v>5791</v>
      </c>
      <c r="K8" s="110">
        <v>5</v>
      </c>
      <c r="L8" s="110">
        <v>16845</v>
      </c>
      <c r="M8" s="112">
        <v>3.92</v>
      </c>
      <c r="N8" s="114" t="s">
        <v>435</v>
      </c>
      <c r="O8" s="109">
        <v>432</v>
      </c>
      <c r="P8" s="105"/>
      <c r="Q8" s="106"/>
    </row>
    <row r="9" spans="1:17" ht="20.100000000000001" customHeight="1">
      <c r="A9" s="89"/>
      <c r="B9" s="90"/>
      <c r="C9" s="94">
        <v>433</v>
      </c>
      <c r="D9" s="81" t="s">
        <v>382</v>
      </c>
      <c r="E9" s="83">
        <v>53760</v>
      </c>
      <c r="F9" s="86">
        <v>190386</v>
      </c>
      <c r="G9" s="86">
        <v>819</v>
      </c>
      <c r="H9" s="86">
        <v>203649</v>
      </c>
      <c r="I9" s="110">
        <v>1380</v>
      </c>
      <c r="J9" s="110">
        <v>212779</v>
      </c>
      <c r="K9" s="110">
        <v>1125</v>
      </c>
      <c r="L9" s="110">
        <v>610680</v>
      </c>
      <c r="M9" s="112">
        <v>13.45</v>
      </c>
      <c r="N9" s="114" t="s">
        <v>436</v>
      </c>
      <c r="O9" s="109">
        <v>433</v>
      </c>
      <c r="P9" s="105"/>
      <c r="Q9" s="106"/>
    </row>
    <row r="10" spans="1:17" ht="10.5" customHeight="1">
      <c r="A10" s="89"/>
      <c r="B10" s="90"/>
      <c r="C10" s="94">
        <v>434</v>
      </c>
      <c r="D10" s="81" t="s">
        <v>383</v>
      </c>
      <c r="E10" s="83">
        <v>61970</v>
      </c>
      <c r="F10" s="86">
        <v>100467</v>
      </c>
      <c r="G10" s="86">
        <v>259</v>
      </c>
      <c r="H10" s="86">
        <v>113910</v>
      </c>
      <c r="I10" s="110">
        <v>745</v>
      </c>
      <c r="J10" s="110">
        <v>119642</v>
      </c>
      <c r="K10" s="110">
        <v>206</v>
      </c>
      <c r="L10" s="110">
        <v>335480</v>
      </c>
      <c r="M10" s="112">
        <v>10.54</v>
      </c>
      <c r="N10" s="114" t="s">
        <v>437</v>
      </c>
      <c r="O10" s="109">
        <v>434</v>
      </c>
      <c r="P10" s="105"/>
      <c r="Q10" s="106"/>
    </row>
    <row r="11" spans="1:17" ht="10.5" customHeight="1">
      <c r="A11" s="89"/>
      <c r="B11" s="90"/>
      <c r="C11" s="94">
        <v>439</v>
      </c>
      <c r="D11" s="81" t="s">
        <v>384</v>
      </c>
      <c r="E11" s="83">
        <v>19443</v>
      </c>
      <c r="F11" s="86">
        <v>95065</v>
      </c>
      <c r="G11" s="86">
        <v>132</v>
      </c>
      <c r="H11" s="86">
        <v>105085</v>
      </c>
      <c r="I11" s="110">
        <v>230</v>
      </c>
      <c r="J11" s="110">
        <v>108534</v>
      </c>
      <c r="K11" s="110">
        <v>55</v>
      </c>
      <c r="L11" s="110">
        <v>309145</v>
      </c>
      <c r="M11" s="112">
        <v>9.27</v>
      </c>
      <c r="N11" s="114" t="s">
        <v>438</v>
      </c>
      <c r="O11" s="109">
        <v>439</v>
      </c>
      <c r="P11" s="105"/>
      <c r="Q11" s="106"/>
    </row>
    <row r="12" spans="1:17" ht="14.1" customHeight="1">
      <c r="A12" s="92" t="s">
        <v>429</v>
      </c>
      <c r="B12" s="90"/>
      <c r="C12" s="94"/>
      <c r="D12" s="82" t="s">
        <v>385</v>
      </c>
      <c r="E12" s="84">
        <v>733812</v>
      </c>
      <c r="F12" s="87">
        <v>2992011</v>
      </c>
      <c r="G12" s="87">
        <v>189940</v>
      </c>
      <c r="H12" s="87">
        <v>3164988</v>
      </c>
      <c r="I12" s="111">
        <v>171291</v>
      </c>
      <c r="J12" s="111">
        <v>3147442</v>
      </c>
      <c r="K12" s="111">
        <v>167881</v>
      </c>
      <c r="L12" s="111">
        <v>9985619</v>
      </c>
      <c r="M12" s="113">
        <v>5.56</v>
      </c>
      <c r="N12" s="115" t="s">
        <v>439</v>
      </c>
      <c r="O12" s="109"/>
      <c r="P12" s="105"/>
      <c r="Q12" s="107" t="s">
        <v>429</v>
      </c>
    </row>
    <row r="13" spans="1:17" ht="10.5" customHeight="1">
      <c r="A13" s="89"/>
      <c r="B13" s="93" t="s">
        <v>430</v>
      </c>
      <c r="C13" s="94"/>
      <c r="D13" s="81" t="s">
        <v>386</v>
      </c>
      <c r="E13" s="83">
        <v>329591</v>
      </c>
      <c r="F13" s="86">
        <v>2028920</v>
      </c>
      <c r="G13" s="86">
        <v>160406</v>
      </c>
      <c r="H13" s="86">
        <v>2211690</v>
      </c>
      <c r="I13" s="110">
        <v>142774</v>
      </c>
      <c r="J13" s="110">
        <v>2188770</v>
      </c>
      <c r="K13" s="110">
        <v>138636</v>
      </c>
      <c r="L13" s="110">
        <v>6996969</v>
      </c>
      <c r="M13" s="112">
        <v>6.54</v>
      </c>
      <c r="N13" s="114" t="s">
        <v>440</v>
      </c>
      <c r="O13" s="109"/>
      <c r="P13" s="108" t="s">
        <v>430</v>
      </c>
      <c r="Q13" s="106"/>
    </row>
    <row r="14" spans="1:17" ht="10.5" customHeight="1">
      <c r="A14" s="89"/>
      <c r="B14" s="90"/>
      <c r="C14" s="94">
        <v>451</v>
      </c>
      <c r="D14" s="81" t="s">
        <v>387</v>
      </c>
      <c r="E14" s="83">
        <v>10333</v>
      </c>
      <c r="F14" s="86">
        <v>131276</v>
      </c>
      <c r="G14" s="86">
        <v>41653</v>
      </c>
      <c r="H14" s="86">
        <v>139937</v>
      </c>
      <c r="I14" s="110">
        <v>39039</v>
      </c>
      <c r="J14" s="110">
        <v>143225</v>
      </c>
      <c r="K14" s="110">
        <v>27832</v>
      </c>
      <c r="L14" s="110">
        <v>546970</v>
      </c>
      <c r="M14" s="112">
        <v>13.28</v>
      </c>
      <c r="N14" s="114" t="s">
        <v>441</v>
      </c>
      <c r="O14" s="109">
        <v>451</v>
      </c>
      <c r="P14" s="105"/>
      <c r="Q14" s="106"/>
    </row>
    <row r="15" spans="1:17" ht="10.5" customHeight="1">
      <c r="A15" s="89"/>
      <c r="B15" s="90"/>
      <c r="C15" s="94">
        <v>452</v>
      </c>
      <c r="D15" s="81" t="s">
        <v>388</v>
      </c>
      <c r="E15" s="83">
        <v>6137</v>
      </c>
      <c r="F15" s="86">
        <v>60393</v>
      </c>
      <c r="G15" s="86">
        <v>3071</v>
      </c>
      <c r="H15" s="86">
        <v>59163</v>
      </c>
      <c r="I15" s="110">
        <v>4207</v>
      </c>
      <c r="J15" s="110">
        <v>60009</v>
      </c>
      <c r="K15" s="110">
        <v>2604</v>
      </c>
      <c r="L15" s="110">
        <v>192126</v>
      </c>
      <c r="M15" s="112">
        <v>4.5599999999999996</v>
      </c>
      <c r="N15" s="114" t="s">
        <v>442</v>
      </c>
      <c r="O15" s="109">
        <v>452</v>
      </c>
      <c r="P15" s="105"/>
      <c r="Q15" s="106"/>
    </row>
    <row r="16" spans="1:17" ht="10.5" customHeight="1">
      <c r="A16" s="89"/>
      <c r="B16" s="90"/>
      <c r="C16" s="94">
        <v>453</v>
      </c>
      <c r="D16" s="81" t="s">
        <v>389</v>
      </c>
      <c r="E16" s="83">
        <v>4911</v>
      </c>
      <c r="F16" s="86">
        <v>26624</v>
      </c>
      <c r="G16" s="86">
        <v>169</v>
      </c>
      <c r="H16" s="86">
        <v>26530</v>
      </c>
      <c r="I16" s="110">
        <v>148</v>
      </c>
      <c r="J16" s="110">
        <v>26058</v>
      </c>
      <c r="K16" s="110">
        <v>100</v>
      </c>
      <c r="L16" s="110">
        <v>79767</v>
      </c>
      <c r="M16" s="112">
        <v>4.17</v>
      </c>
      <c r="N16" s="114" t="s">
        <v>443</v>
      </c>
      <c r="O16" s="109">
        <v>453</v>
      </c>
      <c r="P16" s="105"/>
      <c r="Q16" s="106"/>
    </row>
    <row r="17" spans="1:17" ht="10.5" customHeight="1">
      <c r="A17" s="89"/>
      <c r="B17" s="90"/>
      <c r="C17" s="94">
        <v>454</v>
      </c>
      <c r="D17" s="81" t="s">
        <v>390</v>
      </c>
      <c r="E17" s="83">
        <v>55714</v>
      </c>
      <c r="F17" s="86">
        <v>287128</v>
      </c>
      <c r="G17" s="86">
        <v>2562</v>
      </c>
      <c r="H17" s="86">
        <v>282786</v>
      </c>
      <c r="I17" s="110">
        <v>1705</v>
      </c>
      <c r="J17" s="110">
        <v>302271</v>
      </c>
      <c r="K17" s="110">
        <v>1613</v>
      </c>
      <c r="L17" s="110">
        <v>879418</v>
      </c>
      <c r="M17" s="112">
        <v>3.68</v>
      </c>
      <c r="N17" s="114" t="s">
        <v>444</v>
      </c>
      <c r="O17" s="109">
        <v>454</v>
      </c>
      <c r="P17" s="105"/>
      <c r="Q17" s="106"/>
    </row>
    <row r="18" spans="1:17" ht="10.5" customHeight="1">
      <c r="A18" s="89"/>
      <c r="B18" s="90"/>
      <c r="C18" s="94">
        <v>455</v>
      </c>
      <c r="D18" s="81" t="s">
        <v>391</v>
      </c>
      <c r="E18" s="83">
        <v>19577</v>
      </c>
      <c r="F18" s="86">
        <v>66496</v>
      </c>
      <c r="G18" s="86">
        <v>7354</v>
      </c>
      <c r="H18" s="86">
        <v>64950</v>
      </c>
      <c r="I18" s="110">
        <v>7020</v>
      </c>
      <c r="J18" s="110">
        <v>59865</v>
      </c>
      <c r="K18" s="110">
        <v>4020</v>
      </c>
      <c r="L18" s="110">
        <v>215688</v>
      </c>
      <c r="M18" s="112">
        <v>-1.87</v>
      </c>
      <c r="N18" s="114" t="s">
        <v>445</v>
      </c>
      <c r="O18" s="109">
        <v>455</v>
      </c>
      <c r="P18" s="105"/>
      <c r="Q18" s="106"/>
    </row>
    <row r="19" spans="1:17" ht="10.5" customHeight="1">
      <c r="A19" s="89"/>
      <c r="B19" s="90"/>
      <c r="C19" s="94">
        <v>456</v>
      </c>
      <c r="D19" s="81" t="s">
        <v>392</v>
      </c>
      <c r="E19" s="83">
        <v>36156</v>
      </c>
      <c r="F19" s="86">
        <v>149691</v>
      </c>
      <c r="G19" s="86">
        <v>2691</v>
      </c>
      <c r="H19" s="86">
        <v>160771</v>
      </c>
      <c r="I19" s="110">
        <v>2341</v>
      </c>
      <c r="J19" s="110">
        <v>165189</v>
      </c>
      <c r="K19" s="110">
        <v>2290</v>
      </c>
      <c r="L19" s="110">
        <v>485087</v>
      </c>
      <c r="M19" s="112">
        <v>8.08</v>
      </c>
      <c r="N19" s="114" t="s">
        <v>446</v>
      </c>
      <c r="O19" s="109">
        <v>456</v>
      </c>
      <c r="P19" s="105"/>
      <c r="Q19" s="106"/>
    </row>
    <row r="20" spans="1:17" ht="20.100000000000001" customHeight="1">
      <c r="A20" s="89"/>
      <c r="B20" s="90"/>
      <c r="C20" s="94">
        <v>457</v>
      </c>
      <c r="D20" s="81" t="s">
        <v>393</v>
      </c>
      <c r="E20" s="83">
        <v>16804</v>
      </c>
      <c r="F20" s="86">
        <v>97691</v>
      </c>
      <c r="G20" s="86">
        <v>604</v>
      </c>
      <c r="H20" s="86">
        <v>107002</v>
      </c>
      <c r="I20" s="110">
        <v>755</v>
      </c>
      <c r="J20" s="110">
        <v>101559</v>
      </c>
      <c r="K20" s="110">
        <v>845</v>
      </c>
      <c r="L20" s="110">
        <v>309015</v>
      </c>
      <c r="M20" s="112">
        <v>5.05</v>
      </c>
      <c r="N20" s="114" t="s">
        <v>447</v>
      </c>
      <c r="O20" s="109">
        <v>457</v>
      </c>
      <c r="P20" s="105"/>
      <c r="Q20" s="106"/>
    </row>
    <row r="21" spans="1:17" ht="10.5" customHeight="1">
      <c r="A21" s="89"/>
      <c r="B21" s="90"/>
      <c r="C21" s="94">
        <v>458</v>
      </c>
      <c r="D21" s="81" t="s">
        <v>394</v>
      </c>
      <c r="E21" s="83">
        <v>10881</v>
      </c>
      <c r="F21" s="86">
        <v>33779</v>
      </c>
      <c r="G21" s="86">
        <v>2789</v>
      </c>
      <c r="H21" s="86">
        <v>35182</v>
      </c>
      <c r="I21" s="110">
        <v>2452</v>
      </c>
      <c r="J21" s="110">
        <v>35065</v>
      </c>
      <c r="K21" s="110">
        <v>2035</v>
      </c>
      <c r="L21" s="110">
        <v>113545</v>
      </c>
      <c r="M21" s="112">
        <v>3.74</v>
      </c>
      <c r="N21" s="114" t="s">
        <v>448</v>
      </c>
      <c r="O21" s="109">
        <v>458</v>
      </c>
      <c r="P21" s="105"/>
      <c r="Q21" s="106"/>
    </row>
    <row r="22" spans="1:17" ht="10.5" customHeight="1">
      <c r="A22" s="89"/>
      <c r="B22" s="90"/>
      <c r="C22" s="94">
        <v>461</v>
      </c>
      <c r="D22" s="81" t="s">
        <v>395</v>
      </c>
      <c r="E22" s="83">
        <v>46584</v>
      </c>
      <c r="F22" s="86">
        <v>193375</v>
      </c>
      <c r="G22" s="86">
        <v>8858</v>
      </c>
      <c r="H22" s="86">
        <v>217593</v>
      </c>
      <c r="I22" s="110">
        <v>7371</v>
      </c>
      <c r="J22" s="110">
        <v>214011</v>
      </c>
      <c r="K22" s="110">
        <v>6667</v>
      </c>
      <c r="L22" s="110">
        <v>655263</v>
      </c>
      <c r="M22" s="112">
        <v>2.0299999999999998</v>
      </c>
      <c r="N22" s="114" t="s">
        <v>449</v>
      </c>
      <c r="O22" s="109">
        <v>461</v>
      </c>
      <c r="P22" s="105"/>
      <c r="Q22" s="106"/>
    </row>
    <row r="23" spans="1:17" ht="10.5" customHeight="1">
      <c r="A23" s="89"/>
      <c r="B23" s="90"/>
      <c r="C23" s="94">
        <v>462</v>
      </c>
      <c r="D23" s="81" t="s">
        <v>396</v>
      </c>
      <c r="E23" s="83">
        <v>12144</v>
      </c>
      <c r="F23" s="86">
        <v>84568</v>
      </c>
      <c r="G23" s="86">
        <v>13289</v>
      </c>
      <c r="H23" s="86">
        <v>91970</v>
      </c>
      <c r="I23" s="110">
        <v>11976</v>
      </c>
      <c r="J23" s="110">
        <v>85614</v>
      </c>
      <c r="K23" s="110">
        <v>11638</v>
      </c>
      <c r="L23" s="110">
        <v>310437</v>
      </c>
      <c r="M23" s="112">
        <v>-4.22</v>
      </c>
      <c r="N23" s="114" t="s">
        <v>450</v>
      </c>
      <c r="O23" s="109">
        <v>462</v>
      </c>
      <c r="P23" s="105"/>
      <c r="Q23" s="106"/>
    </row>
    <row r="24" spans="1:17" ht="10.5" customHeight="1">
      <c r="A24" s="89"/>
      <c r="B24" s="90"/>
      <c r="C24" s="94">
        <v>463</v>
      </c>
      <c r="D24" s="81" t="s">
        <v>397</v>
      </c>
      <c r="E24" s="83">
        <v>1769</v>
      </c>
      <c r="F24" s="86">
        <v>45187</v>
      </c>
      <c r="G24" s="86">
        <v>142</v>
      </c>
      <c r="H24" s="86">
        <v>45468</v>
      </c>
      <c r="I24" s="110">
        <v>294</v>
      </c>
      <c r="J24" s="110">
        <v>45736</v>
      </c>
      <c r="K24" s="110">
        <v>117</v>
      </c>
      <c r="L24" s="110">
        <v>137090</v>
      </c>
      <c r="M24" s="112">
        <v>-4.1399999999999997</v>
      </c>
      <c r="N24" s="114" t="s">
        <v>451</v>
      </c>
      <c r="O24" s="109">
        <v>463</v>
      </c>
      <c r="P24" s="105"/>
      <c r="Q24" s="106"/>
    </row>
    <row r="25" spans="1:17" ht="10.5" customHeight="1">
      <c r="A25" s="89"/>
      <c r="B25" s="90"/>
      <c r="C25" s="94">
        <v>464</v>
      </c>
      <c r="D25" s="81" t="s">
        <v>398</v>
      </c>
      <c r="E25" s="83">
        <v>71214</v>
      </c>
      <c r="F25" s="86">
        <v>599883</v>
      </c>
      <c r="G25" s="86">
        <v>69652</v>
      </c>
      <c r="H25" s="86">
        <v>705469</v>
      </c>
      <c r="I25" s="110">
        <v>58409</v>
      </c>
      <c r="J25" s="110">
        <v>690241</v>
      </c>
      <c r="K25" s="110">
        <v>71322</v>
      </c>
      <c r="L25" s="110">
        <v>2256273</v>
      </c>
      <c r="M25" s="112">
        <v>18.29</v>
      </c>
      <c r="N25" s="114" t="s">
        <v>452</v>
      </c>
      <c r="O25" s="109">
        <v>464</v>
      </c>
      <c r="P25" s="105"/>
      <c r="Q25" s="106"/>
    </row>
    <row r="26" spans="1:17" ht="20.100000000000001" customHeight="1">
      <c r="A26" s="89"/>
      <c r="B26" s="90"/>
      <c r="C26" s="94">
        <v>465</v>
      </c>
      <c r="D26" s="81" t="s">
        <v>399</v>
      </c>
      <c r="E26" s="83">
        <v>15501</v>
      </c>
      <c r="F26" s="86">
        <v>130483</v>
      </c>
      <c r="G26" s="86">
        <v>4071</v>
      </c>
      <c r="H26" s="86">
        <v>136886</v>
      </c>
      <c r="I26" s="110">
        <v>3810</v>
      </c>
      <c r="J26" s="110">
        <v>132344</v>
      </c>
      <c r="K26" s="110">
        <v>3318</v>
      </c>
      <c r="L26" s="110">
        <v>414489</v>
      </c>
      <c r="M26" s="112">
        <v>-12.36</v>
      </c>
      <c r="N26" s="114" t="s">
        <v>453</v>
      </c>
      <c r="O26" s="109">
        <v>465</v>
      </c>
      <c r="P26" s="105"/>
      <c r="Q26" s="106"/>
    </row>
    <row r="27" spans="1:17" ht="10.5" customHeight="1">
      <c r="A27" s="89"/>
      <c r="B27" s="90"/>
      <c r="C27" s="94">
        <v>469</v>
      </c>
      <c r="D27" s="81" t="s">
        <v>400</v>
      </c>
      <c r="E27" s="83">
        <v>21866</v>
      </c>
      <c r="F27" s="86">
        <v>122343</v>
      </c>
      <c r="G27" s="86">
        <v>3501</v>
      </c>
      <c r="H27" s="86">
        <v>137983</v>
      </c>
      <c r="I27" s="110">
        <v>3249</v>
      </c>
      <c r="J27" s="110">
        <v>127583</v>
      </c>
      <c r="K27" s="110">
        <v>4236</v>
      </c>
      <c r="L27" s="110">
        <v>401802</v>
      </c>
      <c r="M27" s="112">
        <v>-3.02</v>
      </c>
      <c r="N27" s="114" t="s">
        <v>454</v>
      </c>
      <c r="O27" s="109">
        <v>469</v>
      </c>
      <c r="P27" s="105"/>
      <c r="Q27" s="106"/>
    </row>
    <row r="28" spans="1:17" ht="10.5" customHeight="1">
      <c r="A28" s="89"/>
      <c r="B28" s="93" t="s">
        <v>431</v>
      </c>
      <c r="C28" s="94"/>
      <c r="D28" s="81" t="s">
        <v>401</v>
      </c>
      <c r="E28" s="83">
        <v>404221</v>
      </c>
      <c r="F28" s="86">
        <v>963092</v>
      </c>
      <c r="G28" s="86">
        <v>29533</v>
      </c>
      <c r="H28" s="86">
        <v>953298</v>
      </c>
      <c r="I28" s="110">
        <v>28517</v>
      </c>
      <c r="J28" s="110">
        <v>958672</v>
      </c>
      <c r="K28" s="110">
        <v>29245</v>
      </c>
      <c r="L28" s="110">
        <v>2988650</v>
      </c>
      <c r="M28" s="112">
        <v>3.35</v>
      </c>
      <c r="N28" s="114" t="s">
        <v>455</v>
      </c>
      <c r="O28" s="109"/>
      <c r="P28" s="108" t="s">
        <v>431</v>
      </c>
      <c r="Q28" s="106"/>
    </row>
    <row r="29" spans="1:17" ht="10.5" customHeight="1">
      <c r="A29" s="89"/>
      <c r="B29" s="90"/>
      <c r="C29" s="94">
        <v>471</v>
      </c>
      <c r="D29" s="81" t="s">
        <v>402</v>
      </c>
      <c r="E29" s="83">
        <v>38241</v>
      </c>
      <c r="F29" s="86">
        <v>284129</v>
      </c>
      <c r="G29" s="86">
        <v>947</v>
      </c>
      <c r="H29" s="86">
        <v>259696</v>
      </c>
      <c r="I29" s="110">
        <v>1064</v>
      </c>
      <c r="J29" s="110">
        <v>266464</v>
      </c>
      <c r="K29" s="110">
        <v>1037</v>
      </c>
      <c r="L29" s="110">
        <v>814439</v>
      </c>
      <c r="M29" s="112">
        <v>2.27</v>
      </c>
      <c r="N29" s="114" t="s">
        <v>456</v>
      </c>
      <c r="O29" s="109">
        <v>471</v>
      </c>
      <c r="P29" s="105"/>
      <c r="Q29" s="106"/>
    </row>
    <row r="30" spans="1:17" ht="20.100000000000001" customHeight="1">
      <c r="A30" s="89"/>
      <c r="B30" s="90"/>
      <c r="C30" s="94">
        <v>472</v>
      </c>
      <c r="D30" s="81" t="s">
        <v>403</v>
      </c>
      <c r="E30" s="83">
        <v>102168</v>
      </c>
      <c r="F30" s="86">
        <v>79795</v>
      </c>
      <c r="G30" s="86">
        <v>4584</v>
      </c>
      <c r="H30" s="86">
        <v>73757</v>
      </c>
      <c r="I30" s="110">
        <v>4920</v>
      </c>
      <c r="J30" s="110">
        <v>76268</v>
      </c>
      <c r="K30" s="110">
        <v>4250</v>
      </c>
      <c r="L30" s="110">
        <v>247649</v>
      </c>
      <c r="M30" s="112">
        <v>2.42</v>
      </c>
      <c r="N30" s="114" t="s">
        <v>457</v>
      </c>
      <c r="O30" s="109">
        <v>472</v>
      </c>
      <c r="P30" s="105"/>
      <c r="Q30" s="106"/>
    </row>
    <row r="31" spans="1:17" ht="10.5" customHeight="1">
      <c r="A31" s="89"/>
      <c r="B31" s="90"/>
      <c r="C31" s="94">
        <v>473</v>
      </c>
      <c r="D31" s="81" t="s">
        <v>404</v>
      </c>
      <c r="E31" s="83">
        <v>31460</v>
      </c>
      <c r="F31" s="86">
        <v>42929</v>
      </c>
      <c r="G31" s="86">
        <v>2236</v>
      </c>
      <c r="H31" s="86">
        <v>37379</v>
      </c>
      <c r="I31" s="110">
        <v>2153</v>
      </c>
      <c r="J31" s="110">
        <v>39307</v>
      </c>
      <c r="K31" s="110">
        <v>2086</v>
      </c>
      <c r="L31" s="110">
        <v>128041</v>
      </c>
      <c r="M31" s="112">
        <v>-0.95</v>
      </c>
      <c r="N31" s="114" t="s">
        <v>458</v>
      </c>
      <c r="O31" s="109">
        <v>473</v>
      </c>
      <c r="P31" s="105"/>
      <c r="Q31" s="106"/>
    </row>
    <row r="32" spans="1:17" ht="20.100000000000001" customHeight="1">
      <c r="A32" s="89"/>
      <c r="B32" s="90"/>
      <c r="C32" s="94">
        <v>474</v>
      </c>
      <c r="D32" s="81" t="s">
        <v>405</v>
      </c>
      <c r="E32" s="83">
        <v>49138</v>
      </c>
      <c r="F32" s="86">
        <v>70424</v>
      </c>
      <c r="G32" s="86">
        <v>3211</v>
      </c>
      <c r="H32" s="86">
        <v>73228</v>
      </c>
      <c r="I32" s="110">
        <v>3347</v>
      </c>
      <c r="J32" s="110">
        <v>79026</v>
      </c>
      <c r="K32" s="110">
        <v>3373</v>
      </c>
      <c r="L32" s="110">
        <v>235884</v>
      </c>
      <c r="M32" s="112">
        <v>0.25</v>
      </c>
      <c r="N32" s="114" t="s">
        <v>459</v>
      </c>
      <c r="O32" s="109">
        <v>474</v>
      </c>
      <c r="P32" s="105"/>
      <c r="Q32" s="106"/>
    </row>
    <row r="33" spans="1:17" ht="20.100000000000001" customHeight="1">
      <c r="A33" s="89"/>
      <c r="B33" s="90"/>
      <c r="C33" s="94">
        <v>475</v>
      </c>
      <c r="D33" s="81" t="s">
        <v>406</v>
      </c>
      <c r="E33" s="83">
        <v>25531</v>
      </c>
      <c r="F33" s="86">
        <v>41280</v>
      </c>
      <c r="G33" s="86">
        <v>1382</v>
      </c>
      <c r="H33" s="86">
        <v>42891</v>
      </c>
      <c r="I33" s="110">
        <v>1510</v>
      </c>
      <c r="J33" s="110">
        <v>42200</v>
      </c>
      <c r="K33" s="110">
        <v>1435</v>
      </c>
      <c r="L33" s="110">
        <v>132100</v>
      </c>
      <c r="M33" s="112">
        <v>5.21</v>
      </c>
      <c r="N33" s="114" t="s">
        <v>460</v>
      </c>
      <c r="O33" s="109">
        <v>475</v>
      </c>
      <c r="P33" s="105"/>
      <c r="Q33" s="106"/>
    </row>
    <row r="34" spans="1:17" ht="20.100000000000001" customHeight="1">
      <c r="A34" s="89"/>
      <c r="B34" s="90"/>
      <c r="C34" s="94">
        <v>476</v>
      </c>
      <c r="D34" s="81" t="s">
        <v>407</v>
      </c>
      <c r="E34" s="83">
        <v>14942</v>
      </c>
      <c r="F34" s="86">
        <v>16989</v>
      </c>
      <c r="G34" s="86">
        <v>1044</v>
      </c>
      <c r="H34" s="86">
        <v>16279</v>
      </c>
      <c r="I34" s="110">
        <v>1021</v>
      </c>
      <c r="J34" s="110">
        <v>15694</v>
      </c>
      <c r="K34" s="110">
        <v>1022</v>
      </c>
      <c r="L34" s="110">
        <v>53083</v>
      </c>
      <c r="M34" s="112">
        <v>6.42</v>
      </c>
      <c r="N34" s="114" t="s">
        <v>461</v>
      </c>
      <c r="O34" s="109">
        <v>476</v>
      </c>
      <c r="P34" s="105"/>
      <c r="Q34" s="106"/>
    </row>
    <row r="35" spans="1:17" ht="10.5" customHeight="1">
      <c r="A35" s="89"/>
      <c r="B35" s="90"/>
      <c r="C35" s="94">
        <v>481</v>
      </c>
      <c r="D35" s="81" t="s">
        <v>408</v>
      </c>
      <c r="E35" s="83">
        <v>10502</v>
      </c>
      <c r="F35" s="86">
        <v>16324</v>
      </c>
      <c r="G35" s="86">
        <v>522</v>
      </c>
      <c r="H35" s="86">
        <v>18201</v>
      </c>
      <c r="I35" s="110">
        <v>511</v>
      </c>
      <c r="J35" s="110">
        <v>18141</v>
      </c>
      <c r="K35" s="110">
        <v>541</v>
      </c>
      <c r="L35" s="110">
        <v>54741</v>
      </c>
      <c r="M35" s="112">
        <v>-2.54</v>
      </c>
      <c r="N35" s="114" t="s">
        <v>462</v>
      </c>
      <c r="O35" s="109">
        <v>481</v>
      </c>
      <c r="P35" s="105"/>
      <c r="Q35" s="106"/>
    </row>
    <row r="36" spans="1:17" ht="10.5" customHeight="1">
      <c r="A36" s="89"/>
      <c r="B36" s="90"/>
      <c r="C36" s="94">
        <v>482</v>
      </c>
      <c r="D36" s="81" t="s">
        <v>409</v>
      </c>
      <c r="E36" s="83">
        <v>5568</v>
      </c>
      <c r="F36" s="86">
        <v>105066</v>
      </c>
      <c r="G36" s="86">
        <v>841</v>
      </c>
      <c r="H36" s="86">
        <v>105327</v>
      </c>
      <c r="I36" s="110">
        <v>789</v>
      </c>
      <c r="J36" s="110">
        <v>103695</v>
      </c>
      <c r="K36" s="110">
        <v>773</v>
      </c>
      <c r="L36" s="110">
        <v>317364</v>
      </c>
      <c r="M36" s="112">
        <v>0.88</v>
      </c>
      <c r="N36" s="114" t="s">
        <v>463</v>
      </c>
      <c r="O36" s="109">
        <v>482</v>
      </c>
      <c r="P36" s="105"/>
      <c r="Q36" s="106"/>
    </row>
    <row r="37" spans="1:17" ht="20.100000000000001" customHeight="1">
      <c r="A37" s="89"/>
      <c r="B37" s="90"/>
      <c r="C37" s="94">
        <v>483</v>
      </c>
      <c r="D37" s="81" t="s">
        <v>410</v>
      </c>
      <c r="E37" s="83">
        <v>13228</v>
      </c>
      <c r="F37" s="86">
        <v>83378</v>
      </c>
      <c r="G37" s="86">
        <v>6255</v>
      </c>
      <c r="H37" s="86">
        <v>87815</v>
      </c>
      <c r="I37" s="110">
        <v>5800</v>
      </c>
      <c r="J37" s="110">
        <v>85999</v>
      </c>
      <c r="K37" s="110">
        <v>7322</v>
      </c>
      <c r="L37" s="110">
        <v>281789</v>
      </c>
      <c r="M37" s="112">
        <v>7.62</v>
      </c>
      <c r="N37" s="114" t="s">
        <v>464</v>
      </c>
      <c r="O37" s="109">
        <v>483</v>
      </c>
      <c r="P37" s="105"/>
      <c r="Q37" s="106"/>
    </row>
    <row r="38" spans="1:17" ht="20.100000000000001" customHeight="1">
      <c r="A38" s="89"/>
      <c r="B38" s="90"/>
      <c r="C38" s="94">
        <v>484</v>
      </c>
      <c r="D38" s="81" t="s">
        <v>411</v>
      </c>
      <c r="E38" s="83">
        <v>26125</v>
      </c>
      <c r="F38" s="86">
        <v>161738</v>
      </c>
      <c r="G38" s="86">
        <v>2988</v>
      </c>
      <c r="H38" s="86">
        <v>177564</v>
      </c>
      <c r="I38" s="110">
        <v>1977</v>
      </c>
      <c r="J38" s="110">
        <v>169550</v>
      </c>
      <c r="K38" s="110">
        <v>1878</v>
      </c>
      <c r="L38" s="110">
        <v>517949</v>
      </c>
      <c r="M38" s="112">
        <v>6.04</v>
      </c>
      <c r="N38" s="114" t="s">
        <v>465</v>
      </c>
      <c r="O38" s="109">
        <v>484</v>
      </c>
      <c r="P38" s="105"/>
      <c r="Q38" s="106"/>
    </row>
    <row r="39" spans="1:17" ht="10.5" customHeight="1">
      <c r="A39" s="89"/>
      <c r="B39" s="90"/>
      <c r="C39" s="94">
        <v>485</v>
      </c>
      <c r="D39" s="81" t="s">
        <v>412</v>
      </c>
      <c r="E39" s="83">
        <v>26530</v>
      </c>
      <c r="F39" s="86">
        <v>13182</v>
      </c>
      <c r="G39" s="86">
        <v>1990</v>
      </c>
      <c r="H39" s="86">
        <v>13152</v>
      </c>
      <c r="I39" s="110">
        <v>1900</v>
      </c>
      <c r="J39" s="110">
        <v>13360</v>
      </c>
      <c r="K39" s="110">
        <v>1826</v>
      </c>
      <c r="L39" s="110">
        <v>47395</v>
      </c>
      <c r="M39" s="112">
        <v>-0.21</v>
      </c>
      <c r="N39" s="114" t="s">
        <v>466</v>
      </c>
      <c r="O39" s="109">
        <v>485</v>
      </c>
      <c r="P39" s="105"/>
      <c r="Q39" s="106"/>
    </row>
    <row r="40" spans="1:17" ht="10.5" customHeight="1">
      <c r="A40" s="89"/>
      <c r="B40" s="90"/>
      <c r="C40" s="94">
        <v>486</v>
      </c>
      <c r="D40" s="81" t="s">
        <v>413</v>
      </c>
      <c r="E40" s="83">
        <v>3663</v>
      </c>
      <c r="F40" s="86">
        <v>427</v>
      </c>
      <c r="G40" s="86">
        <v>257</v>
      </c>
      <c r="H40" s="86">
        <v>443</v>
      </c>
      <c r="I40" s="110">
        <v>265</v>
      </c>
      <c r="J40" s="110">
        <v>428</v>
      </c>
      <c r="K40" s="110">
        <v>266</v>
      </c>
      <c r="L40" s="110">
        <v>2340</v>
      </c>
      <c r="M40" s="112">
        <v>1.03</v>
      </c>
      <c r="N40" s="114" t="s">
        <v>467</v>
      </c>
      <c r="O40" s="109">
        <v>486</v>
      </c>
      <c r="P40" s="105"/>
      <c r="Q40" s="106"/>
    </row>
    <row r="41" spans="1:17" ht="10.5" customHeight="1">
      <c r="A41" s="89"/>
      <c r="B41" s="90"/>
      <c r="C41" s="94">
        <v>487</v>
      </c>
      <c r="D41" s="81" t="s">
        <v>414</v>
      </c>
      <c r="E41" s="83">
        <v>57125</v>
      </c>
      <c r="F41" s="86">
        <v>47432</v>
      </c>
      <c r="G41" s="86">
        <v>3278</v>
      </c>
      <c r="H41" s="86">
        <v>47565</v>
      </c>
      <c r="I41" s="110">
        <v>3260</v>
      </c>
      <c r="J41" s="110">
        <v>48540</v>
      </c>
      <c r="K41" s="110">
        <v>3435</v>
      </c>
      <c r="L41" s="110">
        <v>155876</v>
      </c>
      <c r="M41" s="112">
        <v>9.2100000000000009</v>
      </c>
      <c r="N41" s="114" t="s">
        <v>468</v>
      </c>
      <c r="O41" s="109">
        <v>487</v>
      </c>
      <c r="P41" s="105"/>
      <c r="Q41" s="106"/>
    </row>
    <row r="42" spans="1:17" ht="14.1" customHeight="1">
      <c r="A42" s="92" t="s">
        <v>432</v>
      </c>
      <c r="B42" s="90"/>
      <c r="C42" s="94"/>
      <c r="D42" s="82" t="s">
        <v>415</v>
      </c>
      <c r="E42" s="84">
        <v>39375</v>
      </c>
      <c r="F42" s="87">
        <v>287142</v>
      </c>
      <c r="G42" s="87">
        <v>65942</v>
      </c>
      <c r="H42" s="87">
        <v>300730</v>
      </c>
      <c r="I42" s="111">
        <v>72341</v>
      </c>
      <c r="J42" s="111">
        <v>290279</v>
      </c>
      <c r="K42" s="111">
        <v>60181</v>
      </c>
      <c r="L42" s="111">
        <v>1130288</v>
      </c>
      <c r="M42" s="113">
        <v>39.159999999999997</v>
      </c>
      <c r="N42" s="115" t="s">
        <v>469</v>
      </c>
      <c r="O42" s="109"/>
      <c r="P42" s="105"/>
      <c r="Q42" s="107" t="s">
        <v>432</v>
      </c>
    </row>
    <row r="43" spans="1:17" ht="10.5" customHeight="1">
      <c r="A43" s="89"/>
      <c r="B43" s="93">
        <v>49</v>
      </c>
      <c r="C43" s="94"/>
      <c r="D43" s="81" t="s">
        <v>416</v>
      </c>
      <c r="E43" s="83">
        <v>15220</v>
      </c>
      <c r="F43" s="86">
        <v>81656</v>
      </c>
      <c r="G43" s="86">
        <v>700</v>
      </c>
      <c r="H43" s="86">
        <v>87618</v>
      </c>
      <c r="I43" s="110">
        <v>631</v>
      </c>
      <c r="J43" s="110">
        <v>88374</v>
      </c>
      <c r="K43" s="110">
        <v>616</v>
      </c>
      <c r="L43" s="110">
        <v>260252</v>
      </c>
      <c r="M43" s="112">
        <v>1.87</v>
      </c>
      <c r="N43" s="114" t="s">
        <v>470</v>
      </c>
      <c r="O43" s="109"/>
      <c r="P43" s="108">
        <v>49</v>
      </c>
      <c r="Q43" s="106"/>
    </row>
    <row r="44" spans="1:17" ht="10.5" customHeight="1">
      <c r="A44" s="89"/>
      <c r="B44" s="90"/>
      <c r="C44" s="94">
        <v>491</v>
      </c>
      <c r="D44" s="81" t="s">
        <v>417</v>
      </c>
      <c r="E44" s="83">
        <v>207</v>
      </c>
      <c r="F44" s="86">
        <v>11768</v>
      </c>
      <c r="G44" s="86">
        <v>0</v>
      </c>
      <c r="H44" s="86">
        <v>12607</v>
      </c>
      <c r="I44" s="110">
        <v>0</v>
      </c>
      <c r="J44" s="110">
        <v>12151</v>
      </c>
      <c r="K44" s="110">
        <v>0</v>
      </c>
      <c r="L44" s="110">
        <v>36527</v>
      </c>
      <c r="M44" s="112">
        <v>1.18</v>
      </c>
      <c r="N44" s="114" t="s">
        <v>471</v>
      </c>
      <c r="O44" s="109">
        <v>491</v>
      </c>
      <c r="P44" s="105"/>
      <c r="Q44" s="106"/>
    </row>
    <row r="45" spans="1:17" ht="10.5" customHeight="1">
      <c r="A45" s="89"/>
      <c r="B45" s="90"/>
      <c r="C45" s="94">
        <v>492</v>
      </c>
      <c r="D45" s="81" t="s">
        <v>418</v>
      </c>
      <c r="E45" s="83">
        <v>178</v>
      </c>
      <c r="F45" s="86">
        <v>3234</v>
      </c>
      <c r="G45" s="88">
        <v>0</v>
      </c>
      <c r="H45" s="86">
        <v>3390</v>
      </c>
      <c r="I45" s="110">
        <v>0</v>
      </c>
      <c r="J45" s="110">
        <v>3345</v>
      </c>
      <c r="K45" s="116">
        <v>0</v>
      </c>
      <c r="L45" s="110">
        <v>9966</v>
      </c>
      <c r="M45" s="112">
        <v>4.5999999999999996</v>
      </c>
      <c r="N45" s="114" t="s">
        <v>472</v>
      </c>
      <c r="O45" s="109">
        <v>492</v>
      </c>
      <c r="P45" s="105"/>
      <c r="Q45" s="106"/>
    </row>
    <row r="46" spans="1:17" ht="10.5" customHeight="1">
      <c r="A46" s="89"/>
      <c r="B46" s="90"/>
      <c r="C46" s="94">
        <v>493</v>
      </c>
      <c r="D46" s="81" t="s">
        <v>419</v>
      </c>
      <c r="E46" s="83">
        <v>6595</v>
      </c>
      <c r="F46" s="86">
        <v>13048</v>
      </c>
      <c r="G46" s="86">
        <v>607</v>
      </c>
      <c r="H46" s="86">
        <v>13920</v>
      </c>
      <c r="I46" s="110">
        <v>611</v>
      </c>
      <c r="J46" s="110">
        <v>14064</v>
      </c>
      <c r="K46" s="110">
        <v>601</v>
      </c>
      <c r="L46" s="110">
        <v>43467</v>
      </c>
      <c r="M46" s="112">
        <v>4.2300000000000004</v>
      </c>
      <c r="N46" s="114" t="s">
        <v>473</v>
      </c>
      <c r="O46" s="109">
        <v>493</v>
      </c>
      <c r="P46" s="105"/>
      <c r="Q46" s="106"/>
    </row>
    <row r="47" spans="1:17" ht="10.5" customHeight="1">
      <c r="A47" s="89"/>
      <c r="B47" s="90"/>
      <c r="C47" s="94">
        <v>494</v>
      </c>
      <c r="D47" s="81" t="s">
        <v>420</v>
      </c>
      <c r="E47" s="83">
        <v>8131</v>
      </c>
      <c r="F47" s="86">
        <v>53328</v>
      </c>
      <c r="G47" s="86">
        <v>89</v>
      </c>
      <c r="H47" s="86">
        <v>57402</v>
      </c>
      <c r="I47" s="110">
        <v>17</v>
      </c>
      <c r="J47" s="110">
        <v>58516</v>
      </c>
      <c r="K47" s="110">
        <v>12</v>
      </c>
      <c r="L47" s="110">
        <v>169403</v>
      </c>
      <c r="M47" s="112">
        <v>1.27</v>
      </c>
      <c r="N47" s="114" t="s">
        <v>474</v>
      </c>
      <c r="O47" s="109">
        <v>494</v>
      </c>
      <c r="P47" s="105"/>
      <c r="Q47" s="106"/>
    </row>
    <row r="48" spans="1:17" ht="10.5" customHeight="1">
      <c r="A48" s="89"/>
      <c r="B48" s="90"/>
      <c r="C48" s="94">
        <v>499</v>
      </c>
      <c r="D48" s="81" t="s">
        <v>421</v>
      </c>
      <c r="E48" s="83">
        <v>109</v>
      </c>
      <c r="F48" s="86">
        <v>277</v>
      </c>
      <c r="G48" s="86">
        <v>4</v>
      </c>
      <c r="H48" s="86">
        <v>299</v>
      </c>
      <c r="I48" s="110">
        <v>3</v>
      </c>
      <c r="J48" s="110">
        <v>299</v>
      </c>
      <c r="K48" s="110">
        <v>3</v>
      </c>
      <c r="L48" s="110">
        <v>888</v>
      </c>
      <c r="M48" s="112">
        <v>2.1800000000000002</v>
      </c>
      <c r="N48" s="114" t="s">
        <v>475</v>
      </c>
      <c r="O48" s="109">
        <v>499</v>
      </c>
      <c r="P48" s="105"/>
      <c r="Q48" s="106"/>
    </row>
    <row r="49" spans="1:17" ht="10.5" customHeight="1">
      <c r="A49" s="89"/>
      <c r="B49" s="93">
        <v>50</v>
      </c>
      <c r="C49" s="94"/>
      <c r="D49" s="81" t="s">
        <v>422</v>
      </c>
      <c r="E49" s="83">
        <v>424</v>
      </c>
      <c r="F49" s="86">
        <v>10260</v>
      </c>
      <c r="G49" s="86">
        <v>5421</v>
      </c>
      <c r="H49" s="86">
        <v>9715</v>
      </c>
      <c r="I49" s="110">
        <v>6362</v>
      </c>
      <c r="J49" s="110">
        <v>10943</v>
      </c>
      <c r="K49" s="110">
        <v>6728</v>
      </c>
      <c r="L49" s="110">
        <v>55381</v>
      </c>
      <c r="M49" s="112">
        <v>0.42</v>
      </c>
      <c r="N49" s="114" t="s">
        <v>476</v>
      </c>
      <c r="O49" s="109"/>
      <c r="P49" s="108">
        <v>50</v>
      </c>
      <c r="Q49" s="106"/>
    </row>
    <row r="50" spans="1:17" ht="10.5" customHeight="1">
      <c r="A50" s="89"/>
      <c r="B50" s="90"/>
      <c r="C50" s="94">
        <v>501</v>
      </c>
      <c r="D50" s="81" t="s">
        <v>423</v>
      </c>
      <c r="E50" s="83">
        <v>359</v>
      </c>
      <c r="F50" s="86">
        <v>10100</v>
      </c>
      <c r="G50" s="86">
        <v>5419</v>
      </c>
      <c r="H50" s="86">
        <v>9466</v>
      </c>
      <c r="I50" s="110">
        <v>6360</v>
      </c>
      <c r="J50" s="110">
        <v>10787</v>
      </c>
      <c r="K50" s="110">
        <v>6726</v>
      </c>
      <c r="L50" s="110">
        <v>54810</v>
      </c>
      <c r="M50" s="112">
        <v>0.12</v>
      </c>
      <c r="N50" s="114" t="s">
        <v>477</v>
      </c>
      <c r="O50" s="109">
        <v>501</v>
      </c>
      <c r="P50" s="105"/>
      <c r="Q50" s="106"/>
    </row>
    <row r="51" spans="1:17" ht="10.5" customHeight="1">
      <c r="A51" s="89"/>
      <c r="B51" s="90"/>
      <c r="C51" s="94">
        <v>502</v>
      </c>
      <c r="D51" s="81" t="s">
        <v>424</v>
      </c>
      <c r="E51" s="83">
        <v>65</v>
      </c>
      <c r="F51" s="86">
        <v>160</v>
      </c>
      <c r="G51" s="86">
        <v>2</v>
      </c>
      <c r="H51" s="86">
        <v>249</v>
      </c>
      <c r="I51" s="110">
        <v>2</v>
      </c>
      <c r="J51" s="110">
        <v>156</v>
      </c>
      <c r="K51" s="110">
        <v>2</v>
      </c>
      <c r="L51" s="110">
        <v>571</v>
      </c>
      <c r="M51" s="112">
        <v>40.229999999999997</v>
      </c>
      <c r="N51" s="114" t="s">
        <v>478</v>
      </c>
      <c r="O51" s="109">
        <v>502</v>
      </c>
      <c r="P51" s="105"/>
      <c r="Q51" s="106"/>
    </row>
    <row r="52" spans="1:17" ht="10.5" customHeight="1">
      <c r="A52" s="89"/>
      <c r="B52" s="93">
        <v>51</v>
      </c>
      <c r="C52" s="94"/>
      <c r="D52" s="81" t="s">
        <v>425</v>
      </c>
      <c r="E52" s="83">
        <v>149</v>
      </c>
      <c r="F52" s="86">
        <v>38403</v>
      </c>
      <c r="G52" s="86">
        <v>9875</v>
      </c>
      <c r="H52" s="86">
        <v>37839</v>
      </c>
      <c r="I52" s="110">
        <v>10068</v>
      </c>
      <c r="J52" s="110">
        <v>39094</v>
      </c>
      <c r="K52" s="110">
        <v>10818</v>
      </c>
      <c r="L52" s="110">
        <v>155185</v>
      </c>
      <c r="M52" s="112">
        <v>7.24</v>
      </c>
      <c r="N52" s="114" t="s">
        <v>479</v>
      </c>
      <c r="O52" s="109"/>
      <c r="P52" s="108">
        <v>51</v>
      </c>
      <c r="Q52" s="106"/>
    </row>
    <row r="53" spans="1:17" ht="10.5" customHeight="1">
      <c r="A53" s="89"/>
      <c r="B53" s="90"/>
      <c r="C53" s="94">
        <v>510</v>
      </c>
      <c r="D53" s="81" t="s">
        <v>426</v>
      </c>
      <c r="E53" s="83">
        <v>149</v>
      </c>
      <c r="F53" s="86">
        <v>38403</v>
      </c>
      <c r="G53" s="86">
        <v>9875</v>
      </c>
      <c r="H53" s="86">
        <v>37839</v>
      </c>
      <c r="I53" s="110">
        <v>10068</v>
      </c>
      <c r="J53" s="110">
        <v>39094</v>
      </c>
      <c r="K53" s="110">
        <v>10818</v>
      </c>
      <c r="L53" s="110">
        <v>155185</v>
      </c>
      <c r="M53" s="112">
        <v>7.24</v>
      </c>
      <c r="N53" s="114" t="s">
        <v>480</v>
      </c>
      <c r="O53" s="109">
        <v>510</v>
      </c>
      <c r="P53" s="105"/>
      <c r="Q53" s="106"/>
    </row>
    <row r="54" spans="1:17" ht="10.5" customHeight="1">
      <c r="A54" s="89"/>
      <c r="B54" s="93">
        <v>52</v>
      </c>
      <c r="C54" s="94"/>
      <c r="D54" s="81" t="s">
        <v>427</v>
      </c>
      <c r="E54" s="83">
        <v>21424</v>
      </c>
      <c r="F54" s="86">
        <v>87834</v>
      </c>
      <c r="G54" s="86">
        <v>5888</v>
      </c>
      <c r="H54" s="86">
        <v>91853</v>
      </c>
      <c r="I54" s="110">
        <v>5788</v>
      </c>
      <c r="J54" s="110">
        <v>96034</v>
      </c>
      <c r="K54" s="110">
        <v>6005</v>
      </c>
      <c r="L54" s="110">
        <v>299763</v>
      </c>
      <c r="M54" s="112">
        <v>7.4</v>
      </c>
      <c r="N54" s="114" t="s">
        <v>481</v>
      </c>
      <c r="O54" s="109"/>
      <c r="P54" s="108">
        <v>52</v>
      </c>
      <c r="Q54" s="106"/>
    </row>
    <row r="55" spans="1:17" ht="10.5" customHeight="1">
      <c r="A55" s="89"/>
      <c r="B55" s="90"/>
      <c r="C55" s="94">
        <v>521</v>
      </c>
      <c r="D55" s="81" t="s">
        <v>428</v>
      </c>
      <c r="E55" s="83">
        <v>1144</v>
      </c>
      <c r="F55" s="86">
        <v>7040</v>
      </c>
      <c r="G55" s="86">
        <v>32</v>
      </c>
      <c r="H55" s="86">
        <v>7890</v>
      </c>
      <c r="I55" s="110">
        <v>20</v>
      </c>
      <c r="J55" s="110">
        <v>8212</v>
      </c>
      <c r="K55" s="110">
        <v>28</v>
      </c>
      <c r="L55" s="110">
        <v>23242</v>
      </c>
      <c r="M55" s="112">
        <v>2.5</v>
      </c>
      <c r="N55" s="114" t="s">
        <v>482</v>
      </c>
      <c r="O55" s="109">
        <v>521</v>
      </c>
      <c r="P55" s="105"/>
      <c r="Q55" s="106"/>
    </row>
    <row r="56" spans="1:17" ht="5.0999999999999996" customHeight="1" thickBot="1">
      <c r="A56" s="23"/>
      <c r="B56" s="25"/>
      <c r="C56" s="25"/>
      <c r="D56" s="13"/>
      <c r="E56" s="17"/>
      <c r="F56" s="9"/>
      <c r="G56" s="9"/>
      <c r="H56" s="15"/>
      <c r="I56" s="13"/>
      <c r="J56" s="11"/>
      <c r="K56" s="11"/>
      <c r="L56" s="11"/>
      <c r="M56" s="37"/>
      <c r="N56" s="39"/>
      <c r="O56" s="9"/>
      <c r="P56" s="9"/>
      <c r="Q56" s="7"/>
    </row>
    <row r="58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8" orientation="portrait" useFirstPageNumber="1" horizontalDpi="4294967292" r:id="rId1"/>
  <headerFooter alignWithMargins="0">
    <oddFooter>&amp;C&amp;10  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540</v>
      </c>
      <c r="B1" s="48"/>
      <c r="C1" s="48"/>
      <c r="D1" s="48"/>
      <c r="E1" s="48"/>
      <c r="F1" s="48"/>
      <c r="G1" s="48"/>
      <c r="H1" s="48"/>
      <c r="I1" s="47" t="s">
        <v>595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39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522</v>
      </c>
      <c r="D8" s="81" t="s">
        <v>539</v>
      </c>
      <c r="E8" s="83">
        <v>326</v>
      </c>
      <c r="F8" s="86">
        <v>10317</v>
      </c>
      <c r="G8" s="86">
        <v>4503</v>
      </c>
      <c r="H8" s="86">
        <v>9731</v>
      </c>
      <c r="I8" s="110">
        <v>4469</v>
      </c>
      <c r="J8" s="110">
        <v>10059</v>
      </c>
      <c r="K8" s="110">
        <v>4516</v>
      </c>
      <c r="L8" s="110">
        <v>48753</v>
      </c>
      <c r="M8" s="112">
        <v>-3.84</v>
      </c>
      <c r="N8" s="114" t="s">
        <v>541</v>
      </c>
      <c r="O8" s="109">
        <v>522</v>
      </c>
      <c r="P8" s="105"/>
      <c r="Q8" s="106"/>
    </row>
    <row r="9" spans="1:17" ht="10.5" customHeight="1">
      <c r="A9" s="89"/>
      <c r="B9" s="90"/>
      <c r="C9" s="94">
        <v>523</v>
      </c>
      <c r="D9" s="81" t="s">
        <v>484</v>
      </c>
      <c r="E9" s="83">
        <v>1680</v>
      </c>
      <c r="F9" s="86">
        <v>30076</v>
      </c>
      <c r="G9" s="86">
        <v>528</v>
      </c>
      <c r="H9" s="86">
        <v>31800</v>
      </c>
      <c r="I9" s="110">
        <v>560</v>
      </c>
      <c r="J9" s="110">
        <v>32519</v>
      </c>
      <c r="K9" s="110">
        <v>570</v>
      </c>
      <c r="L9" s="110">
        <v>96485</v>
      </c>
      <c r="M9" s="112">
        <v>16.14</v>
      </c>
      <c r="N9" s="114" t="s">
        <v>542</v>
      </c>
      <c r="O9" s="109">
        <v>523</v>
      </c>
      <c r="P9" s="105"/>
      <c r="Q9" s="106"/>
    </row>
    <row r="10" spans="1:17" ht="10.5" customHeight="1">
      <c r="A10" s="89"/>
      <c r="B10" s="90"/>
      <c r="C10" s="94">
        <v>524</v>
      </c>
      <c r="D10" s="81" t="s">
        <v>485</v>
      </c>
      <c r="E10" s="83">
        <v>15116</v>
      </c>
      <c r="F10" s="86">
        <v>24718</v>
      </c>
      <c r="G10" s="86">
        <v>367</v>
      </c>
      <c r="H10" s="86">
        <v>26497</v>
      </c>
      <c r="I10" s="110">
        <v>370</v>
      </c>
      <c r="J10" s="110">
        <v>26583</v>
      </c>
      <c r="K10" s="110">
        <v>371</v>
      </c>
      <c r="L10" s="110">
        <v>79278</v>
      </c>
      <c r="M10" s="112">
        <v>6.31</v>
      </c>
      <c r="N10" s="114" t="s">
        <v>543</v>
      </c>
      <c r="O10" s="109">
        <v>524</v>
      </c>
      <c r="P10" s="105"/>
      <c r="Q10" s="106"/>
    </row>
    <row r="11" spans="1:17" ht="10.5" customHeight="1">
      <c r="A11" s="89"/>
      <c r="B11" s="90"/>
      <c r="C11" s="94">
        <v>525</v>
      </c>
      <c r="D11" s="81" t="s">
        <v>486</v>
      </c>
      <c r="E11" s="83">
        <v>614</v>
      </c>
      <c r="F11" s="86">
        <v>4082</v>
      </c>
      <c r="G11" s="86">
        <v>1</v>
      </c>
      <c r="H11" s="86">
        <v>4816</v>
      </c>
      <c r="I11" s="110">
        <v>3</v>
      </c>
      <c r="J11" s="110">
        <v>5283</v>
      </c>
      <c r="K11" s="110">
        <v>4</v>
      </c>
      <c r="L11" s="110">
        <v>14191</v>
      </c>
      <c r="M11" s="112">
        <v>3.36</v>
      </c>
      <c r="N11" s="114" t="s">
        <v>544</v>
      </c>
      <c r="O11" s="109">
        <v>525</v>
      </c>
      <c r="P11" s="105"/>
      <c r="Q11" s="106"/>
    </row>
    <row r="12" spans="1:17" ht="10.5" customHeight="1">
      <c r="A12" s="89"/>
      <c r="B12" s="90"/>
      <c r="C12" s="94">
        <v>526</v>
      </c>
      <c r="D12" s="81" t="s">
        <v>487</v>
      </c>
      <c r="E12" s="83">
        <v>41</v>
      </c>
      <c r="F12" s="86">
        <v>1459</v>
      </c>
      <c r="G12" s="88">
        <v>0</v>
      </c>
      <c r="H12" s="86">
        <v>1456</v>
      </c>
      <c r="I12" s="110">
        <v>0</v>
      </c>
      <c r="J12" s="110">
        <v>1515</v>
      </c>
      <c r="K12" s="118">
        <v>0</v>
      </c>
      <c r="L12" s="110">
        <v>4430</v>
      </c>
      <c r="M12" s="112">
        <v>20.399999999999999</v>
      </c>
      <c r="N12" s="114" t="s">
        <v>545</v>
      </c>
      <c r="O12" s="109">
        <v>526</v>
      </c>
      <c r="P12" s="105"/>
      <c r="Q12" s="106"/>
    </row>
    <row r="13" spans="1:17" ht="10.5" customHeight="1">
      <c r="A13" s="89"/>
      <c r="B13" s="90"/>
      <c r="C13" s="94">
        <v>529</v>
      </c>
      <c r="D13" s="81" t="s">
        <v>488</v>
      </c>
      <c r="E13" s="83">
        <v>2503</v>
      </c>
      <c r="F13" s="86">
        <v>10144</v>
      </c>
      <c r="G13" s="86">
        <v>457</v>
      </c>
      <c r="H13" s="86">
        <v>9662</v>
      </c>
      <c r="I13" s="110">
        <v>366</v>
      </c>
      <c r="J13" s="110">
        <v>11863</v>
      </c>
      <c r="K13" s="110">
        <v>516</v>
      </c>
      <c r="L13" s="110">
        <v>33385</v>
      </c>
      <c r="M13" s="112">
        <v>8.81</v>
      </c>
      <c r="N13" s="114" t="s">
        <v>546</v>
      </c>
      <c r="O13" s="109">
        <v>529</v>
      </c>
      <c r="P13" s="105"/>
      <c r="Q13" s="106"/>
    </row>
    <row r="14" spans="1:17" ht="10.5" customHeight="1">
      <c r="A14" s="89"/>
      <c r="B14" s="93">
        <v>53</v>
      </c>
      <c r="C14" s="94"/>
      <c r="D14" s="81" t="s">
        <v>489</v>
      </c>
      <c r="E14" s="83">
        <v>1249</v>
      </c>
      <c r="F14" s="86">
        <v>64351</v>
      </c>
      <c r="G14" s="86">
        <v>44049</v>
      </c>
      <c r="H14" s="86">
        <v>69339</v>
      </c>
      <c r="I14" s="110">
        <v>49490</v>
      </c>
      <c r="J14" s="110">
        <v>51152</v>
      </c>
      <c r="K14" s="110">
        <v>36012</v>
      </c>
      <c r="L14" s="110">
        <v>346003</v>
      </c>
      <c r="M14" s="112">
        <v>434.55</v>
      </c>
      <c r="N14" s="114" t="s">
        <v>547</v>
      </c>
      <c r="O14" s="109"/>
      <c r="P14" s="108">
        <v>53</v>
      </c>
      <c r="Q14" s="106"/>
    </row>
    <row r="15" spans="1:17" ht="10.5" customHeight="1">
      <c r="A15" s="89"/>
      <c r="B15" s="90"/>
      <c r="C15" s="94">
        <v>530</v>
      </c>
      <c r="D15" s="81" t="s">
        <v>490</v>
      </c>
      <c r="E15" s="83">
        <v>1249</v>
      </c>
      <c r="F15" s="86">
        <v>64351</v>
      </c>
      <c r="G15" s="86">
        <v>44049</v>
      </c>
      <c r="H15" s="86">
        <v>69339</v>
      </c>
      <c r="I15" s="110">
        <v>49490</v>
      </c>
      <c r="J15" s="110">
        <v>51152</v>
      </c>
      <c r="K15" s="110">
        <v>36012</v>
      </c>
      <c r="L15" s="110">
        <v>346003</v>
      </c>
      <c r="M15" s="112">
        <v>434.55</v>
      </c>
      <c r="N15" s="114" t="s">
        <v>548</v>
      </c>
      <c r="O15" s="109">
        <v>530</v>
      </c>
      <c r="P15" s="105"/>
      <c r="Q15" s="106"/>
    </row>
    <row r="16" spans="1:17" ht="10.5" customHeight="1">
      <c r="A16" s="89"/>
      <c r="B16" s="93">
        <v>54</v>
      </c>
      <c r="C16" s="94"/>
      <c r="D16" s="81" t="s">
        <v>491</v>
      </c>
      <c r="E16" s="83">
        <v>909</v>
      </c>
      <c r="F16" s="86">
        <v>4638</v>
      </c>
      <c r="G16" s="86">
        <v>10</v>
      </c>
      <c r="H16" s="86">
        <v>4366</v>
      </c>
      <c r="I16" s="110">
        <v>2</v>
      </c>
      <c r="J16" s="110">
        <v>4682</v>
      </c>
      <c r="K16" s="110">
        <v>2</v>
      </c>
      <c r="L16" s="110">
        <v>13704</v>
      </c>
      <c r="M16" s="112">
        <v>5.21</v>
      </c>
      <c r="N16" s="114" t="s">
        <v>549</v>
      </c>
      <c r="O16" s="109"/>
      <c r="P16" s="108">
        <v>54</v>
      </c>
      <c r="Q16" s="106"/>
    </row>
    <row r="17" spans="1:17" ht="10.5" customHeight="1">
      <c r="A17" s="89"/>
      <c r="B17" s="90"/>
      <c r="C17" s="94">
        <v>541</v>
      </c>
      <c r="D17" s="81" t="s">
        <v>492</v>
      </c>
      <c r="E17" s="83">
        <v>556</v>
      </c>
      <c r="F17" s="86">
        <v>2239</v>
      </c>
      <c r="G17" s="86">
        <v>1</v>
      </c>
      <c r="H17" s="86">
        <v>2321</v>
      </c>
      <c r="I17" s="110">
        <v>1</v>
      </c>
      <c r="J17" s="110">
        <v>2387</v>
      </c>
      <c r="K17" s="110">
        <v>1</v>
      </c>
      <c r="L17" s="110">
        <v>6949</v>
      </c>
      <c r="M17" s="112">
        <v>-1.39</v>
      </c>
      <c r="N17" s="114" t="s">
        <v>550</v>
      </c>
      <c r="O17" s="109">
        <v>541</v>
      </c>
      <c r="P17" s="105"/>
      <c r="Q17" s="106"/>
    </row>
    <row r="18" spans="1:17" ht="10.5" customHeight="1">
      <c r="A18" s="89"/>
      <c r="B18" s="90"/>
      <c r="C18" s="94">
        <v>542</v>
      </c>
      <c r="D18" s="81" t="s">
        <v>493</v>
      </c>
      <c r="E18" s="83">
        <v>353</v>
      </c>
      <c r="F18" s="86">
        <v>2400</v>
      </c>
      <c r="G18" s="86">
        <v>9</v>
      </c>
      <c r="H18" s="86">
        <v>2045</v>
      </c>
      <c r="I18" s="110">
        <v>2</v>
      </c>
      <c r="J18" s="110">
        <v>2295</v>
      </c>
      <c r="K18" s="110">
        <v>2</v>
      </c>
      <c r="L18" s="110">
        <v>6755</v>
      </c>
      <c r="M18" s="112">
        <v>12.99</v>
      </c>
      <c r="N18" s="114" t="s">
        <v>551</v>
      </c>
      <c r="O18" s="109">
        <v>542</v>
      </c>
      <c r="P18" s="105"/>
      <c r="Q18" s="106"/>
    </row>
    <row r="19" spans="1:17" ht="14.1" customHeight="1">
      <c r="A19" s="92" t="s">
        <v>536</v>
      </c>
      <c r="B19" s="90"/>
      <c r="C19" s="94"/>
      <c r="D19" s="82" t="s">
        <v>494</v>
      </c>
      <c r="E19" s="84">
        <v>189218</v>
      </c>
      <c r="F19" s="87">
        <v>161567</v>
      </c>
      <c r="G19" s="87">
        <v>16367</v>
      </c>
      <c r="H19" s="87">
        <v>153881</v>
      </c>
      <c r="I19" s="111">
        <v>17891</v>
      </c>
      <c r="J19" s="111">
        <v>160233</v>
      </c>
      <c r="K19" s="111">
        <v>17659</v>
      </c>
      <c r="L19" s="111">
        <v>543403</v>
      </c>
      <c r="M19" s="113">
        <v>4.88</v>
      </c>
      <c r="N19" s="115" t="s">
        <v>552</v>
      </c>
      <c r="O19" s="109"/>
      <c r="P19" s="105"/>
      <c r="Q19" s="107" t="s">
        <v>536</v>
      </c>
    </row>
    <row r="20" spans="1:17" ht="10.5" customHeight="1">
      <c r="A20" s="89"/>
      <c r="B20" s="93">
        <v>55</v>
      </c>
      <c r="C20" s="94"/>
      <c r="D20" s="81" t="s">
        <v>495</v>
      </c>
      <c r="E20" s="83">
        <v>13501</v>
      </c>
      <c r="F20" s="86">
        <v>29140</v>
      </c>
      <c r="G20" s="86">
        <v>596</v>
      </c>
      <c r="H20" s="86">
        <v>27366</v>
      </c>
      <c r="I20" s="110">
        <v>599</v>
      </c>
      <c r="J20" s="110">
        <v>27258</v>
      </c>
      <c r="K20" s="110">
        <v>566</v>
      </c>
      <c r="L20" s="110">
        <v>86098</v>
      </c>
      <c r="M20" s="112">
        <v>-1.27</v>
      </c>
      <c r="N20" s="114" t="s">
        <v>553</v>
      </c>
      <c r="O20" s="109"/>
      <c r="P20" s="108">
        <v>55</v>
      </c>
      <c r="Q20" s="106"/>
    </row>
    <row r="21" spans="1:17" ht="10.5" customHeight="1">
      <c r="A21" s="89"/>
      <c r="B21" s="90"/>
      <c r="C21" s="94">
        <v>551</v>
      </c>
      <c r="D21" s="81" t="s">
        <v>496</v>
      </c>
      <c r="E21" s="83">
        <v>11167</v>
      </c>
      <c r="F21" s="86">
        <v>28565</v>
      </c>
      <c r="G21" s="86">
        <v>476</v>
      </c>
      <c r="H21" s="86">
        <v>26787</v>
      </c>
      <c r="I21" s="110">
        <v>475</v>
      </c>
      <c r="J21" s="110">
        <v>26713</v>
      </c>
      <c r="K21" s="110">
        <v>441</v>
      </c>
      <c r="L21" s="110">
        <v>83913</v>
      </c>
      <c r="M21" s="112">
        <v>-1.1399999999999999</v>
      </c>
      <c r="N21" s="114" t="s">
        <v>554</v>
      </c>
      <c r="O21" s="109">
        <v>551</v>
      </c>
      <c r="P21" s="105"/>
      <c r="Q21" s="106"/>
    </row>
    <row r="22" spans="1:17" ht="10.5" customHeight="1">
      <c r="A22" s="89"/>
      <c r="B22" s="90"/>
      <c r="C22" s="94">
        <v>559</v>
      </c>
      <c r="D22" s="81" t="s">
        <v>497</v>
      </c>
      <c r="E22" s="83">
        <v>2334</v>
      </c>
      <c r="F22" s="86">
        <v>575</v>
      </c>
      <c r="G22" s="86">
        <v>120</v>
      </c>
      <c r="H22" s="86">
        <v>579</v>
      </c>
      <c r="I22" s="110">
        <v>123</v>
      </c>
      <c r="J22" s="110">
        <v>544</v>
      </c>
      <c r="K22" s="110">
        <v>125</v>
      </c>
      <c r="L22" s="110">
        <v>2185</v>
      </c>
      <c r="M22" s="112">
        <v>-6.08</v>
      </c>
      <c r="N22" s="114" t="s">
        <v>555</v>
      </c>
      <c r="O22" s="109">
        <v>559</v>
      </c>
      <c r="P22" s="105"/>
      <c r="Q22" s="106"/>
    </row>
    <row r="23" spans="1:17" ht="10.5" customHeight="1">
      <c r="A23" s="89"/>
      <c r="B23" s="93">
        <v>56</v>
      </c>
      <c r="C23" s="94"/>
      <c r="D23" s="81" t="s">
        <v>498</v>
      </c>
      <c r="E23" s="83">
        <v>175717</v>
      </c>
      <c r="F23" s="86">
        <v>132427</v>
      </c>
      <c r="G23" s="86">
        <v>15771</v>
      </c>
      <c r="H23" s="86">
        <v>126515</v>
      </c>
      <c r="I23" s="110">
        <v>17293</v>
      </c>
      <c r="J23" s="110">
        <v>132976</v>
      </c>
      <c r="K23" s="110">
        <v>17093</v>
      </c>
      <c r="L23" s="110">
        <v>457306</v>
      </c>
      <c r="M23" s="112">
        <v>6.13</v>
      </c>
      <c r="N23" s="114" t="s">
        <v>556</v>
      </c>
      <c r="O23" s="109"/>
      <c r="P23" s="108">
        <v>56</v>
      </c>
      <c r="Q23" s="106"/>
    </row>
    <row r="24" spans="1:17" ht="10.5" customHeight="1">
      <c r="A24" s="89"/>
      <c r="B24" s="90"/>
      <c r="C24" s="94">
        <v>561</v>
      </c>
      <c r="D24" s="81" t="s">
        <v>499</v>
      </c>
      <c r="E24" s="83">
        <v>144093</v>
      </c>
      <c r="F24" s="86">
        <v>112205</v>
      </c>
      <c r="G24" s="86">
        <v>13587</v>
      </c>
      <c r="H24" s="86">
        <v>106071</v>
      </c>
      <c r="I24" s="110">
        <v>14998</v>
      </c>
      <c r="J24" s="110">
        <v>111361</v>
      </c>
      <c r="K24" s="110">
        <v>14748</v>
      </c>
      <c r="L24" s="110">
        <v>386124</v>
      </c>
      <c r="M24" s="112">
        <v>6.51</v>
      </c>
      <c r="N24" s="114" t="s">
        <v>557</v>
      </c>
      <c r="O24" s="109">
        <v>561</v>
      </c>
      <c r="P24" s="105"/>
      <c r="Q24" s="106"/>
    </row>
    <row r="25" spans="1:17" ht="10.5" customHeight="1">
      <c r="A25" s="89"/>
      <c r="B25" s="90"/>
      <c r="C25" s="94">
        <v>562</v>
      </c>
      <c r="D25" s="81" t="s">
        <v>500</v>
      </c>
      <c r="E25" s="83">
        <v>2193</v>
      </c>
      <c r="F25" s="86">
        <v>4725</v>
      </c>
      <c r="G25" s="86">
        <v>566</v>
      </c>
      <c r="H25" s="86">
        <v>4393</v>
      </c>
      <c r="I25" s="110">
        <v>511</v>
      </c>
      <c r="J25" s="110">
        <v>4499</v>
      </c>
      <c r="K25" s="110">
        <v>614</v>
      </c>
      <c r="L25" s="110">
        <v>15800</v>
      </c>
      <c r="M25" s="112">
        <v>3.62</v>
      </c>
      <c r="N25" s="114" t="s">
        <v>558</v>
      </c>
      <c r="O25" s="109">
        <v>562</v>
      </c>
      <c r="P25" s="105"/>
      <c r="Q25" s="106"/>
    </row>
    <row r="26" spans="1:17" ht="10.5" customHeight="1">
      <c r="A26" s="89"/>
      <c r="B26" s="90"/>
      <c r="C26" s="94">
        <v>563</v>
      </c>
      <c r="D26" s="81" t="s">
        <v>501</v>
      </c>
      <c r="E26" s="83">
        <v>29431</v>
      </c>
      <c r="F26" s="86">
        <v>15498</v>
      </c>
      <c r="G26" s="86">
        <v>1619</v>
      </c>
      <c r="H26" s="86">
        <v>16051</v>
      </c>
      <c r="I26" s="110">
        <v>1784</v>
      </c>
      <c r="J26" s="110">
        <v>17115</v>
      </c>
      <c r="K26" s="110">
        <v>1731</v>
      </c>
      <c r="L26" s="110">
        <v>55383</v>
      </c>
      <c r="M26" s="112">
        <v>4.2300000000000004</v>
      </c>
      <c r="N26" s="114" t="s">
        <v>559</v>
      </c>
      <c r="O26" s="109">
        <v>563</v>
      </c>
      <c r="P26" s="105"/>
      <c r="Q26" s="106"/>
    </row>
    <row r="27" spans="1:17" ht="14.1" customHeight="1">
      <c r="A27" s="92" t="s">
        <v>537</v>
      </c>
      <c r="B27" s="90"/>
      <c r="C27" s="94"/>
      <c r="D27" s="82" t="s">
        <v>502</v>
      </c>
      <c r="E27" s="84">
        <v>28419</v>
      </c>
      <c r="F27" s="87">
        <v>314002</v>
      </c>
      <c r="G27" s="87">
        <v>4547</v>
      </c>
      <c r="H27" s="87">
        <v>325428</v>
      </c>
      <c r="I27" s="111">
        <v>2176</v>
      </c>
      <c r="J27" s="111">
        <v>315661</v>
      </c>
      <c r="K27" s="111">
        <v>1708</v>
      </c>
      <c r="L27" s="111">
        <v>964769</v>
      </c>
      <c r="M27" s="113">
        <v>9.74</v>
      </c>
      <c r="N27" s="115" t="s">
        <v>560</v>
      </c>
      <c r="O27" s="109"/>
      <c r="P27" s="105"/>
      <c r="Q27" s="107" t="s">
        <v>537</v>
      </c>
    </row>
    <row r="28" spans="1:17" ht="10.5" customHeight="1">
      <c r="A28" s="89"/>
      <c r="B28" s="93">
        <v>58</v>
      </c>
      <c r="C28" s="94"/>
      <c r="D28" s="81" t="s">
        <v>503</v>
      </c>
      <c r="E28" s="83">
        <v>4546</v>
      </c>
      <c r="F28" s="86">
        <v>14972</v>
      </c>
      <c r="G28" s="86">
        <v>42</v>
      </c>
      <c r="H28" s="86">
        <v>15346</v>
      </c>
      <c r="I28" s="110">
        <v>24</v>
      </c>
      <c r="J28" s="110">
        <v>14538</v>
      </c>
      <c r="K28" s="110">
        <v>46</v>
      </c>
      <c r="L28" s="110">
        <v>44993</v>
      </c>
      <c r="M28" s="112">
        <v>13.38</v>
      </c>
      <c r="N28" s="114" t="s">
        <v>561</v>
      </c>
      <c r="O28" s="109"/>
      <c r="P28" s="108">
        <v>58</v>
      </c>
      <c r="Q28" s="106"/>
    </row>
    <row r="29" spans="1:17" ht="20.100000000000001" customHeight="1">
      <c r="A29" s="89"/>
      <c r="B29" s="90"/>
      <c r="C29" s="94">
        <v>581</v>
      </c>
      <c r="D29" s="81" t="s">
        <v>504</v>
      </c>
      <c r="E29" s="83">
        <v>3771</v>
      </c>
      <c r="F29" s="86">
        <v>7127</v>
      </c>
      <c r="G29" s="86">
        <v>37</v>
      </c>
      <c r="H29" s="86">
        <v>7672</v>
      </c>
      <c r="I29" s="110">
        <v>23</v>
      </c>
      <c r="J29" s="110">
        <v>7100</v>
      </c>
      <c r="K29" s="110">
        <v>19</v>
      </c>
      <c r="L29" s="110">
        <v>22000</v>
      </c>
      <c r="M29" s="112">
        <v>1.1299999999999999</v>
      </c>
      <c r="N29" s="114" t="s">
        <v>562</v>
      </c>
      <c r="O29" s="109">
        <v>581</v>
      </c>
      <c r="P29" s="105"/>
      <c r="Q29" s="106"/>
    </row>
    <row r="30" spans="1:17" ht="10.5" customHeight="1">
      <c r="A30" s="89"/>
      <c r="B30" s="90"/>
      <c r="C30" s="94">
        <v>582</v>
      </c>
      <c r="D30" s="81" t="s">
        <v>505</v>
      </c>
      <c r="E30" s="83">
        <v>775</v>
      </c>
      <c r="F30" s="86">
        <v>7846</v>
      </c>
      <c r="G30" s="86">
        <v>5</v>
      </c>
      <c r="H30" s="86">
        <v>7674</v>
      </c>
      <c r="I30" s="110">
        <v>1</v>
      </c>
      <c r="J30" s="110">
        <v>7438</v>
      </c>
      <c r="K30" s="110">
        <v>27</v>
      </c>
      <c r="L30" s="110">
        <v>22992</v>
      </c>
      <c r="M30" s="112">
        <v>28.24</v>
      </c>
      <c r="N30" s="114" t="s">
        <v>563</v>
      </c>
      <c r="O30" s="109">
        <v>582</v>
      </c>
      <c r="P30" s="105"/>
      <c r="Q30" s="106"/>
    </row>
    <row r="31" spans="1:17" ht="24.95" customHeight="1">
      <c r="A31" s="89"/>
      <c r="B31" s="93">
        <v>59</v>
      </c>
      <c r="C31" s="94"/>
      <c r="D31" s="81" t="s">
        <v>506</v>
      </c>
      <c r="E31" s="83">
        <v>5662</v>
      </c>
      <c r="F31" s="86">
        <v>35381</v>
      </c>
      <c r="G31" s="86">
        <v>73</v>
      </c>
      <c r="H31" s="86">
        <v>38161</v>
      </c>
      <c r="I31" s="110">
        <v>167</v>
      </c>
      <c r="J31" s="110">
        <v>37640</v>
      </c>
      <c r="K31" s="110">
        <v>49</v>
      </c>
      <c r="L31" s="110">
        <v>111514</v>
      </c>
      <c r="M31" s="112">
        <v>-0.68</v>
      </c>
      <c r="N31" s="114" t="s">
        <v>564</v>
      </c>
      <c r="O31" s="109"/>
      <c r="P31" s="108">
        <v>59</v>
      </c>
      <c r="Q31" s="106"/>
    </row>
    <row r="32" spans="1:17" ht="10.5" customHeight="1">
      <c r="A32" s="89"/>
      <c r="B32" s="90"/>
      <c r="C32" s="94">
        <v>591</v>
      </c>
      <c r="D32" s="81" t="s">
        <v>507</v>
      </c>
      <c r="E32" s="83">
        <v>4493</v>
      </c>
      <c r="F32" s="86">
        <v>32656</v>
      </c>
      <c r="G32" s="86">
        <v>69</v>
      </c>
      <c r="H32" s="86">
        <v>33890</v>
      </c>
      <c r="I32" s="110">
        <v>140</v>
      </c>
      <c r="J32" s="110">
        <v>34522</v>
      </c>
      <c r="K32" s="110">
        <v>46</v>
      </c>
      <c r="L32" s="110">
        <v>101351</v>
      </c>
      <c r="M32" s="112">
        <v>-1.06</v>
      </c>
      <c r="N32" s="114" t="s">
        <v>565</v>
      </c>
      <c r="O32" s="109">
        <v>591</v>
      </c>
      <c r="P32" s="105"/>
      <c r="Q32" s="106"/>
    </row>
    <row r="33" spans="1:17" ht="10.5" customHeight="1">
      <c r="A33" s="89"/>
      <c r="B33" s="90"/>
      <c r="C33" s="94">
        <v>592</v>
      </c>
      <c r="D33" s="81" t="s">
        <v>508</v>
      </c>
      <c r="E33" s="83">
        <v>1169</v>
      </c>
      <c r="F33" s="86">
        <v>2725</v>
      </c>
      <c r="G33" s="86">
        <v>4</v>
      </c>
      <c r="H33" s="86">
        <v>4271</v>
      </c>
      <c r="I33" s="110">
        <v>27</v>
      </c>
      <c r="J33" s="110">
        <v>3117</v>
      </c>
      <c r="K33" s="110">
        <v>4</v>
      </c>
      <c r="L33" s="110">
        <v>10163</v>
      </c>
      <c r="M33" s="112">
        <v>3.34</v>
      </c>
      <c r="N33" s="114" t="s">
        <v>566</v>
      </c>
      <c r="O33" s="109">
        <v>592</v>
      </c>
      <c r="P33" s="105"/>
      <c r="Q33" s="106"/>
    </row>
    <row r="34" spans="1:17" ht="10.5" customHeight="1">
      <c r="A34" s="89"/>
      <c r="B34" s="93">
        <v>60</v>
      </c>
      <c r="C34" s="94"/>
      <c r="D34" s="81" t="s">
        <v>509</v>
      </c>
      <c r="E34" s="83">
        <v>274</v>
      </c>
      <c r="F34" s="86">
        <v>7420</v>
      </c>
      <c r="G34" s="86">
        <v>12</v>
      </c>
      <c r="H34" s="86">
        <v>7201</v>
      </c>
      <c r="I34" s="110">
        <v>586</v>
      </c>
      <c r="J34" s="110">
        <v>7355</v>
      </c>
      <c r="K34" s="110">
        <v>0</v>
      </c>
      <c r="L34" s="110">
        <v>22595</v>
      </c>
      <c r="M34" s="112">
        <v>4.47</v>
      </c>
      <c r="N34" s="114" t="s">
        <v>567</v>
      </c>
      <c r="O34" s="109"/>
      <c r="P34" s="108">
        <v>60</v>
      </c>
      <c r="Q34" s="106"/>
    </row>
    <row r="35" spans="1:17" ht="10.5" customHeight="1">
      <c r="A35" s="89"/>
      <c r="B35" s="90"/>
      <c r="C35" s="94">
        <v>601</v>
      </c>
      <c r="D35" s="81" t="s">
        <v>510</v>
      </c>
      <c r="E35" s="83">
        <v>184</v>
      </c>
      <c r="F35" s="86">
        <v>414</v>
      </c>
      <c r="G35" s="86">
        <v>12</v>
      </c>
      <c r="H35" s="86">
        <v>446</v>
      </c>
      <c r="I35" s="110">
        <v>0</v>
      </c>
      <c r="J35" s="110">
        <v>477</v>
      </c>
      <c r="K35" s="110">
        <v>0</v>
      </c>
      <c r="L35" s="110">
        <v>1369</v>
      </c>
      <c r="M35" s="112">
        <v>-0.86</v>
      </c>
      <c r="N35" s="114" t="s">
        <v>568</v>
      </c>
      <c r="O35" s="109">
        <v>601</v>
      </c>
      <c r="P35" s="105"/>
      <c r="Q35" s="106"/>
    </row>
    <row r="36" spans="1:17" ht="10.5" customHeight="1">
      <c r="A36" s="89"/>
      <c r="B36" s="90"/>
      <c r="C36" s="94">
        <v>602</v>
      </c>
      <c r="D36" s="81" t="s">
        <v>511</v>
      </c>
      <c r="E36" s="83">
        <v>90</v>
      </c>
      <c r="F36" s="86">
        <v>7005</v>
      </c>
      <c r="G36" s="86">
        <v>0</v>
      </c>
      <c r="H36" s="86">
        <v>6755</v>
      </c>
      <c r="I36" s="110">
        <v>586</v>
      </c>
      <c r="J36" s="110">
        <v>6879</v>
      </c>
      <c r="K36" s="110">
        <v>0</v>
      </c>
      <c r="L36" s="110">
        <v>21225</v>
      </c>
      <c r="M36" s="112">
        <v>4.83</v>
      </c>
      <c r="N36" s="114" t="s">
        <v>569</v>
      </c>
      <c r="O36" s="109">
        <v>602</v>
      </c>
      <c r="P36" s="105"/>
      <c r="Q36" s="106"/>
    </row>
    <row r="37" spans="1:17" ht="10.5" customHeight="1">
      <c r="A37" s="89"/>
      <c r="B37" s="93">
        <v>61</v>
      </c>
      <c r="C37" s="94"/>
      <c r="D37" s="81" t="s">
        <v>512</v>
      </c>
      <c r="E37" s="83">
        <v>1031</v>
      </c>
      <c r="F37" s="86">
        <v>60020</v>
      </c>
      <c r="G37" s="86">
        <v>301</v>
      </c>
      <c r="H37" s="86">
        <v>73171</v>
      </c>
      <c r="I37" s="110">
        <v>393</v>
      </c>
      <c r="J37" s="110">
        <v>66292</v>
      </c>
      <c r="K37" s="110">
        <v>180</v>
      </c>
      <c r="L37" s="110">
        <v>200416</v>
      </c>
      <c r="M37" s="112">
        <v>3.46</v>
      </c>
      <c r="N37" s="114" t="s">
        <v>570</v>
      </c>
      <c r="O37" s="109"/>
      <c r="P37" s="108">
        <v>61</v>
      </c>
      <c r="Q37" s="106"/>
    </row>
    <row r="38" spans="1:17" ht="10.5" customHeight="1">
      <c r="A38" s="89"/>
      <c r="B38" s="90"/>
      <c r="C38" s="94">
        <v>610</v>
      </c>
      <c r="D38" s="81" t="s">
        <v>513</v>
      </c>
      <c r="E38" s="83">
        <v>1031</v>
      </c>
      <c r="F38" s="86">
        <v>60020</v>
      </c>
      <c r="G38" s="86">
        <v>301</v>
      </c>
      <c r="H38" s="86">
        <v>73171</v>
      </c>
      <c r="I38" s="110">
        <v>393</v>
      </c>
      <c r="J38" s="110">
        <v>66292</v>
      </c>
      <c r="K38" s="110">
        <v>180</v>
      </c>
      <c r="L38" s="110">
        <v>200416</v>
      </c>
      <c r="M38" s="112">
        <v>3.46</v>
      </c>
      <c r="N38" s="114" t="s">
        <v>571</v>
      </c>
      <c r="O38" s="109">
        <v>610</v>
      </c>
      <c r="P38" s="105"/>
      <c r="Q38" s="106"/>
    </row>
    <row r="39" spans="1:17" ht="10.5" customHeight="1">
      <c r="A39" s="89"/>
      <c r="B39" s="93">
        <v>62</v>
      </c>
      <c r="C39" s="94"/>
      <c r="D39" s="81" t="s">
        <v>514</v>
      </c>
      <c r="E39" s="83">
        <v>7635</v>
      </c>
      <c r="F39" s="86">
        <v>66917</v>
      </c>
      <c r="G39" s="86">
        <v>3942</v>
      </c>
      <c r="H39" s="86">
        <v>60170</v>
      </c>
      <c r="I39" s="110">
        <v>523</v>
      </c>
      <c r="J39" s="110">
        <v>55966</v>
      </c>
      <c r="K39" s="110">
        <v>480</v>
      </c>
      <c r="L39" s="110">
        <v>188667</v>
      </c>
      <c r="M39" s="112">
        <v>15.37</v>
      </c>
      <c r="N39" s="114" t="s">
        <v>572</v>
      </c>
      <c r="O39" s="109"/>
      <c r="P39" s="108">
        <v>62</v>
      </c>
      <c r="Q39" s="106"/>
    </row>
    <row r="40" spans="1:17" ht="10.5" customHeight="1">
      <c r="A40" s="89"/>
      <c r="B40" s="90"/>
      <c r="C40" s="94">
        <v>620</v>
      </c>
      <c r="D40" s="81" t="s">
        <v>515</v>
      </c>
      <c r="E40" s="83">
        <v>7635</v>
      </c>
      <c r="F40" s="86">
        <v>66917</v>
      </c>
      <c r="G40" s="86">
        <v>3942</v>
      </c>
      <c r="H40" s="86">
        <v>60170</v>
      </c>
      <c r="I40" s="110">
        <v>523</v>
      </c>
      <c r="J40" s="110">
        <v>55966</v>
      </c>
      <c r="K40" s="110">
        <v>480</v>
      </c>
      <c r="L40" s="110">
        <v>188667</v>
      </c>
      <c r="M40" s="112">
        <v>15.37</v>
      </c>
      <c r="N40" s="114" t="s">
        <v>573</v>
      </c>
      <c r="O40" s="109">
        <v>620</v>
      </c>
      <c r="P40" s="105"/>
      <c r="Q40" s="106"/>
    </row>
    <row r="41" spans="1:17" ht="10.5" customHeight="1">
      <c r="A41" s="89"/>
      <c r="B41" s="93">
        <v>63</v>
      </c>
      <c r="C41" s="94"/>
      <c r="D41" s="81" t="s">
        <v>516</v>
      </c>
      <c r="E41" s="83">
        <v>9271</v>
      </c>
      <c r="F41" s="86">
        <v>129291</v>
      </c>
      <c r="G41" s="86">
        <v>176</v>
      </c>
      <c r="H41" s="86">
        <v>131380</v>
      </c>
      <c r="I41" s="110">
        <v>484</v>
      </c>
      <c r="J41" s="110">
        <v>133871</v>
      </c>
      <c r="K41" s="110">
        <v>952</v>
      </c>
      <c r="L41" s="110">
        <v>396584</v>
      </c>
      <c r="M41" s="112">
        <v>13.85</v>
      </c>
      <c r="N41" s="114" t="s">
        <v>574</v>
      </c>
      <c r="O41" s="109"/>
      <c r="P41" s="108">
        <v>63</v>
      </c>
      <c r="Q41" s="106"/>
    </row>
    <row r="42" spans="1:17" ht="24.95" customHeight="1">
      <c r="A42" s="89"/>
      <c r="B42" s="90"/>
      <c r="C42" s="94">
        <v>631</v>
      </c>
      <c r="D42" s="81" t="s">
        <v>517</v>
      </c>
      <c r="E42" s="83">
        <v>3360</v>
      </c>
      <c r="F42" s="86">
        <v>91313</v>
      </c>
      <c r="G42" s="86">
        <v>89</v>
      </c>
      <c r="H42" s="86">
        <v>94749</v>
      </c>
      <c r="I42" s="110">
        <v>277</v>
      </c>
      <c r="J42" s="110">
        <v>93237</v>
      </c>
      <c r="K42" s="110">
        <v>635</v>
      </c>
      <c r="L42" s="110">
        <v>280653</v>
      </c>
      <c r="M42" s="112">
        <v>14.48</v>
      </c>
      <c r="N42" s="114" t="s">
        <v>575</v>
      </c>
      <c r="O42" s="109">
        <v>631</v>
      </c>
      <c r="P42" s="105"/>
      <c r="Q42" s="106"/>
    </row>
    <row r="43" spans="1:17" ht="10.5" customHeight="1">
      <c r="A43" s="89"/>
      <c r="B43" s="90"/>
      <c r="C43" s="94">
        <v>639</v>
      </c>
      <c r="D43" s="81" t="s">
        <v>518</v>
      </c>
      <c r="E43" s="83">
        <v>5911</v>
      </c>
      <c r="F43" s="86">
        <v>37978</v>
      </c>
      <c r="G43" s="86">
        <v>87</v>
      </c>
      <c r="H43" s="86">
        <v>36631</v>
      </c>
      <c r="I43" s="110">
        <v>207</v>
      </c>
      <c r="J43" s="110">
        <v>40634</v>
      </c>
      <c r="K43" s="110">
        <v>317</v>
      </c>
      <c r="L43" s="110">
        <v>115930</v>
      </c>
      <c r="M43" s="112">
        <v>12.37</v>
      </c>
      <c r="N43" s="114" t="s">
        <v>576</v>
      </c>
      <c r="O43" s="109">
        <v>639</v>
      </c>
      <c r="P43" s="105"/>
      <c r="Q43" s="106"/>
    </row>
    <row r="44" spans="1:17" ht="14.1" customHeight="1">
      <c r="A44" s="92" t="s">
        <v>538</v>
      </c>
      <c r="B44" s="90"/>
      <c r="C44" s="94"/>
      <c r="D44" s="82" t="s">
        <v>519</v>
      </c>
      <c r="E44" s="84">
        <v>53745</v>
      </c>
      <c r="F44" s="87">
        <v>623045</v>
      </c>
      <c r="G44" s="87">
        <v>1007</v>
      </c>
      <c r="H44" s="87">
        <v>653353</v>
      </c>
      <c r="I44" s="111">
        <v>1432</v>
      </c>
      <c r="J44" s="111">
        <v>664696</v>
      </c>
      <c r="K44" s="111">
        <v>2144</v>
      </c>
      <c r="L44" s="111">
        <v>1946759</v>
      </c>
      <c r="M44" s="113">
        <v>5.99</v>
      </c>
      <c r="N44" s="115" t="s">
        <v>577</v>
      </c>
      <c r="O44" s="109"/>
      <c r="P44" s="105"/>
      <c r="Q44" s="107" t="s">
        <v>538</v>
      </c>
    </row>
    <row r="45" spans="1:17" ht="10.5" customHeight="1">
      <c r="A45" s="89"/>
      <c r="B45" s="93">
        <v>64</v>
      </c>
      <c r="C45" s="94"/>
      <c r="D45" s="81" t="s">
        <v>520</v>
      </c>
      <c r="E45" s="83">
        <v>43174</v>
      </c>
      <c r="F45" s="86">
        <v>403212</v>
      </c>
      <c r="G45" s="86">
        <v>881</v>
      </c>
      <c r="H45" s="86">
        <v>428591</v>
      </c>
      <c r="I45" s="110">
        <v>1164</v>
      </c>
      <c r="J45" s="110">
        <v>451338</v>
      </c>
      <c r="K45" s="110">
        <v>1685</v>
      </c>
      <c r="L45" s="110">
        <v>1287253</v>
      </c>
      <c r="M45" s="112">
        <v>6.5</v>
      </c>
      <c r="N45" s="114" t="s">
        <v>578</v>
      </c>
      <c r="O45" s="109"/>
      <c r="P45" s="108">
        <v>64</v>
      </c>
      <c r="Q45" s="106"/>
    </row>
    <row r="46" spans="1:17" ht="10.5" customHeight="1">
      <c r="A46" s="89"/>
      <c r="B46" s="90"/>
      <c r="C46" s="94">
        <v>641</v>
      </c>
      <c r="D46" s="81" t="s">
        <v>521</v>
      </c>
      <c r="E46" s="83">
        <v>4895</v>
      </c>
      <c r="F46" s="86">
        <v>334770</v>
      </c>
      <c r="G46" s="119">
        <v>0</v>
      </c>
      <c r="H46" s="86">
        <v>355367</v>
      </c>
      <c r="I46" s="110">
        <v>62</v>
      </c>
      <c r="J46" s="110">
        <v>362467</v>
      </c>
      <c r="K46" s="110">
        <v>7</v>
      </c>
      <c r="L46" s="110">
        <v>1052288</v>
      </c>
      <c r="M46" s="112">
        <v>7.17</v>
      </c>
      <c r="N46" s="114" t="s">
        <v>579</v>
      </c>
      <c r="O46" s="109">
        <v>641</v>
      </c>
      <c r="P46" s="105"/>
      <c r="Q46" s="106"/>
    </row>
    <row r="47" spans="1:17" ht="10.5" customHeight="1">
      <c r="A47" s="89"/>
      <c r="B47" s="90"/>
      <c r="C47" s="94">
        <v>642</v>
      </c>
      <c r="D47" s="81" t="s">
        <v>522</v>
      </c>
      <c r="E47" s="83">
        <v>67</v>
      </c>
      <c r="F47" s="86">
        <v>16177</v>
      </c>
      <c r="G47" s="86">
        <v>1</v>
      </c>
      <c r="H47" s="86">
        <v>12808</v>
      </c>
      <c r="I47" s="116">
        <v>0</v>
      </c>
      <c r="J47" s="110">
        <v>18368</v>
      </c>
      <c r="K47" s="110">
        <v>1447</v>
      </c>
      <c r="L47" s="110">
        <v>48801</v>
      </c>
      <c r="M47" s="112">
        <v>-2.4500000000000002</v>
      </c>
      <c r="N47" s="114" t="s">
        <v>580</v>
      </c>
      <c r="O47" s="109">
        <v>642</v>
      </c>
      <c r="P47" s="105"/>
      <c r="Q47" s="106"/>
    </row>
    <row r="48" spans="1:17" ht="10.5" customHeight="1">
      <c r="A48" s="89"/>
      <c r="B48" s="90"/>
      <c r="C48" s="94">
        <v>643</v>
      </c>
      <c r="D48" s="81" t="s">
        <v>523</v>
      </c>
      <c r="E48" s="83">
        <v>81</v>
      </c>
      <c r="F48" s="86">
        <v>546</v>
      </c>
      <c r="G48" s="88">
        <v>0</v>
      </c>
      <c r="H48" s="86">
        <v>613</v>
      </c>
      <c r="I48" s="116">
        <v>0</v>
      </c>
      <c r="J48" s="110">
        <v>520</v>
      </c>
      <c r="K48" s="116">
        <v>0</v>
      </c>
      <c r="L48" s="110">
        <v>1679</v>
      </c>
      <c r="M48" s="112">
        <v>15.7</v>
      </c>
      <c r="N48" s="114" t="s">
        <v>581</v>
      </c>
      <c r="O48" s="109">
        <v>643</v>
      </c>
      <c r="P48" s="105"/>
      <c r="Q48" s="106"/>
    </row>
    <row r="49" spans="1:17" ht="10.5" customHeight="1">
      <c r="A49" s="89"/>
      <c r="B49" s="90"/>
      <c r="C49" s="94">
        <v>649</v>
      </c>
      <c r="D49" s="81" t="s">
        <v>524</v>
      </c>
      <c r="E49" s="83">
        <v>38131</v>
      </c>
      <c r="F49" s="86">
        <v>51719</v>
      </c>
      <c r="G49" s="86">
        <v>880</v>
      </c>
      <c r="H49" s="86">
        <v>59802</v>
      </c>
      <c r="I49" s="110">
        <v>1103</v>
      </c>
      <c r="J49" s="110">
        <v>69984</v>
      </c>
      <c r="K49" s="110">
        <v>231</v>
      </c>
      <c r="L49" s="110">
        <v>184485</v>
      </c>
      <c r="M49" s="112">
        <v>5.25</v>
      </c>
      <c r="N49" s="114" t="s">
        <v>582</v>
      </c>
      <c r="O49" s="109">
        <v>649</v>
      </c>
      <c r="P49" s="105"/>
      <c r="Q49" s="106"/>
    </row>
    <row r="50" spans="1:17" ht="10.5" customHeight="1">
      <c r="A50" s="89"/>
      <c r="B50" s="93">
        <v>65</v>
      </c>
      <c r="C50" s="94"/>
      <c r="D50" s="81" t="s">
        <v>525</v>
      </c>
      <c r="E50" s="83">
        <v>973</v>
      </c>
      <c r="F50" s="86">
        <v>121734</v>
      </c>
      <c r="G50" s="86">
        <v>1</v>
      </c>
      <c r="H50" s="86">
        <v>111498</v>
      </c>
      <c r="I50" s="110">
        <v>55</v>
      </c>
      <c r="J50" s="110">
        <v>109121</v>
      </c>
      <c r="K50" s="110">
        <v>321</v>
      </c>
      <c r="L50" s="110">
        <v>342730</v>
      </c>
      <c r="M50" s="112">
        <v>5.31</v>
      </c>
      <c r="N50" s="114" t="s">
        <v>583</v>
      </c>
      <c r="O50" s="109"/>
      <c r="P50" s="108">
        <v>65</v>
      </c>
      <c r="Q50" s="106"/>
    </row>
    <row r="51" spans="1:17" ht="10.5" customHeight="1">
      <c r="A51" s="89"/>
      <c r="B51" s="90"/>
      <c r="C51" s="94">
        <v>651</v>
      </c>
      <c r="D51" s="81" t="s">
        <v>526</v>
      </c>
      <c r="E51" s="83">
        <v>200</v>
      </c>
      <c r="F51" s="86">
        <v>70004</v>
      </c>
      <c r="G51" s="88">
        <v>0</v>
      </c>
      <c r="H51" s="86">
        <v>69154</v>
      </c>
      <c r="I51" s="118">
        <v>0</v>
      </c>
      <c r="J51" s="110">
        <v>64322</v>
      </c>
      <c r="K51" s="116">
        <v>0</v>
      </c>
      <c r="L51" s="110">
        <v>203479</v>
      </c>
      <c r="M51" s="112">
        <v>-0.13</v>
      </c>
      <c r="N51" s="114" t="s">
        <v>584</v>
      </c>
      <c r="O51" s="109">
        <v>651</v>
      </c>
      <c r="P51" s="105"/>
      <c r="Q51" s="106"/>
    </row>
    <row r="52" spans="1:17" ht="10.5" customHeight="1">
      <c r="A52" s="89"/>
      <c r="B52" s="90"/>
      <c r="C52" s="94">
        <v>652</v>
      </c>
      <c r="D52" s="81" t="s">
        <v>527</v>
      </c>
      <c r="E52" s="83">
        <v>186</v>
      </c>
      <c r="F52" s="86">
        <v>32467</v>
      </c>
      <c r="G52" s="88">
        <v>0</v>
      </c>
      <c r="H52" s="86">
        <v>22796</v>
      </c>
      <c r="I52" s="110">
        <v>55</v>
      </c>
      <c r="J52" s="110">
        <v>24848</v>
      </c>
      <c r="K52" s="110">
        <v>79</v>
      </c>
      <c r="L52" s="110">
        <v>80246</v>
      </c>
      <c r="M52" s="112">
        <v>11.59</v>
      </c>
      <c r="N52" s="114" t="s">
        <v>585</v>
      </c>
      <c r="O52" s="109">
        <v>652</v>
      </c>
      <c r="P52" s="105"/>
      <c r="Q52" s="106"/>
    </row>
    <row r="53" spans="1:17" ht="10.5" customHeight="1">
      <c r="A53" s="89"/>
      <c r="B53" s="90"/>
      <c r="C53" s="94">
        <v>653</v>
      </c>
      <c r="D53" s="81" t="s">
        <v>528</v>
      </c>
      <c r="E53" s="83">
        <v>4</v>
      </c>
      <c r="F53" s="86">
        <v>2932</v>
      </c>
      <c r="G53" s="88">
        <v>0</v>
      </c>
      <c r="H53" s="86">
        <v>2479</v>
      </c>
      <c r="I53" s="116">
        <v>0</v>
      </c>
      <c r="J53" s="110">
        <v>4762</v>
      </c>
      <c r="K53" s="116">
        <v>0</v>
      </c>
      <c r="L53" s="110">
        <v>10172</v>
      </c>
      <c r="M53" s="112">
        <v>1.85</v>
      </c>
      <c r="N53" s="114" t="s">
        <v>586</v>
      </c>
      <c r="O53" s="109">
        <v>653</v>
      </c>
      <c r="P53" s="105"/>
      <c r="Q53" s="106"/>
    </row>
    <row r="54" spans="1:17" ht="10.5" customHeight="1">
      <c r="A54" s="89"/>
      <c r="B54" s="90"/>
      <c r="C54" s="94">
        <v>654</v>
      </c>
      <c r="D54" s="81" t="s">
        <v>529</v>
      </c>
      <c r="E54" s="120">
        <v>0</v>
      </c>
      <c r="F54" s="88">
        <v>0</v>
      </c>
      <c r="G54" s="88">
        <v>0</v>
      </c>
      <c r="H54" s="88">
        <v>0</v>
      </c>
      <c r="I54" s="116">
        <v>0</v>
      </c>
      <c r="J54" s="116">
        <v>0</v>
      </c>
      <c r="K54" s="116">
        <v>0</v>
      </c>
      <c r="L54" s="116">
        <v>0</v>
      </c>
      <c r="M54" s="121" t="s">
        <v>587</v>
      </c>
      <c r="N54" s="114" t="s">
        <v>588</v>
      </c>
      <c r="O54" s="109">
        <v>654</v>
      </c>
      <c r="P54" s="105"/>
      <c r="Q54" s="106"/>
    </row>
    <row r="55" spans="1:17" ht="10.5" customHeight="1">
      <c r="A55" s="89"/>
      <c r="B55" s="90"/>
      <c r="C55" s="94">
        <v>655</v>
      </c>
      <c r="D55" s="81" t="s">
        <v>530</v>
      </c>
      <c r="E55" s="83">
        <v>583</v>
      </c>
      <c r="F55" s="86">
        <v>16331</v>
      </c>
      <c r="G55" s="86">
        <v>1</v>
      </c>
      <c r="H55" s="86">
        <v>17069</v>
      </c>
      <c r="I55" s="110">
        <v>0</v>
      </c>
      <c r="J55" s="110">
        <v>15189</v>
      </c>
      <c r="K55" s="110">
        <v>242</v>
      </c>
      <c r="L55" s="110">
        <v>48833</v>
      </c>
      <c r="M55" s="112">
        <v>22.63</v>
      </c>
      <c r="N55" s="114" t="s">
        <v>589</v>
      </c>
      <c r="O55" s="109">
        <v>655</v>
      </c>
      <c r="P55" s="105"/>
      <c r="Q55" s="106"/>
    </row>
    <row r="56" spans="1:17" ht="20.100000000000001" customHeight="1">
      <c r="A56" s="89"/>
      <c r="B56" s="93">
        <v>66</v>
      </c>
      <c r="C56" s="94"/>
      <c r="D56" s="81" t="s">
        <v>531</v>
      </c>
      <c r="E56" s="83">
        <v>9598</v>
      </c>
      <c r="F56" s="86">
        <v>98100</v>
      </c>
      <c r="G56" s="86">
        <v>125</v>
      </c>
      <c r="H56" s="86">
        <v>113264</v>
      </c>
      <c r="I56" s="110">
        <v>213</v>
      </c>
      <c r="J56" s="110">
        <v>104237</v>
      </c>
      <c r="K56" s="110">
        <v>138</v>
      </c>
      <c r="L56" s="110">
        <v>316776</v>
      </c>
      <c r="M56" s="112">
        <v>4.6500000000000004</v>
      </c>
      <c r="N56" s="114" t="s">
        <v>590</v>
      </c>
      <c r="O56" s="109"/>
      <c r="P56" s="108">
        <v>66</v>
      </c>
      <c r="Q56" s="106"/>
    </row>
    <row r="57" spans="1:17" ht="10.5" customHeight="1">
      <c r="A57" s="89"/>
      <c r="B57" s="90"/>
      <c r="C57" s="94">
        <v>661</v>
      </c>
      <c r="D57" s="81" t="s">
        <v>532</v>
      </c>
      <c r="E57" s="83">
        <v>792</v>
      </c>
      <c r="F57" s="86">
        <v>34110</v>
      </c>
      <c r="G57" s="88">
        <v>0</v>
      </c>
      <c r="H57" s="86">
        <v>35100</v>
      </c>
      <c r="I57" s="110">
        <v>0</v>
      </c>
      <c r="J57" s="110">
        <v>34431</v>
      </c>
      <c r="K57" s="116">
        <v>0</v>
      </c>
      <c r="L57" s="110">
        <v>103642</v>
      </c>
      <c r="M57" s="112">
        <v>-12.25</v>
      </c>
      <c r="N57" s="114" t="s">
        <v>591</v>
      </c>
      <c r="O57" s="109">
        <v>661</v>
      </c>
      <c r="P57" s="105"/>
      <c r="Q57" s="106"/>
    </row>
    <row r="58" spans="1:17" ht="10.5" customHeight="1">
      <c r="A58" s="89"/>
      <c r="B58" s="90"/>
      <c r="C58" s="94">
        <v>662</v>
      </c>
      <c r="D58" s="81" t="s">
        <v>533</v>
      </c>
      <c r="E58" s="83">
        <v>49</v>
      </c>
      <c r="F58" s="86">
        <v>3209</v>
      </c>
      <c r="G58" s="88">
        <v>0</v>
      </c>
      <c r="H58" s="86">
        <v>4099</v>
      </c>
      <c r="I58" s="116">
        <v>0</v>
      </c>
      <c r="J58" s="110">
        <v>3432</v>
      </c>
      <c r="K58" s="116">
        <v>0</v>
      </c>
      <c r="L58" s="110">
        <v>10740</v>
      </c>
      <c r="M58" s="112">
        <v>-7.07</v>
      </c>
      <c r="N58" s="114" t="s">
        <v>592</v>
      </c>
      <c r="O58" s="109">
        <v>662</v>
      </c>
      <c r="P58" s="105"/>
      <c r="Q58" s="106"/>
    </row>
    <row r="59" spans="1:17" ht="10.5" customHeight="1">
      <c r="A59" s="89"/>
      <c r="B59" s="90"/>
      <c r="C59" s="94">
        <v>664</v>
      </c>
      <c r="D59" s="81" t="s">
        <v>534</v>
      </c>
      <c r="E59" s="83">
        <v>62</v>
      </c>
      <c r="F59" s="86">
        <v>12411</v>
      </c>
      <c r="G59" s="88">
        <v>0</v>
      </c>
      <c r="H59" s="86">
        <v>12523</v>
      </c>
      <c r="I59" s="116">
        <v>0</v>
      </c>
      <c r="J59" s="110">
        <v>11659</v>
      </c>
      <c r="K59" s="116">
        <v>0</v>
      </c>
      <c r="L59" s="110">
        <v>36594</v>
      </c>
      <c r="M59" s="112">
        <v>8.6199999999999992</v>
      </c>
      <c r="N59" s="114" t="s">
        <v>593</v>
      </c>
      <c r="O59" s="109">
        <v>664</v>
      </c>
      <c r="P59" s="105"/>
      <c r="Q59" s="106"/>
    </row>
    <row r="60" spans="1:17" ht="10.5" customHeight="1">
      <c r="A60" s="89"/>
      <c r="B60" s="90"/>
      <c r="C60" s="94">
        <v>669</v>
      </c>
      <c r="D60" s="81" t="s">
        <v>535</v>
      </c>
      <c r="E60" s="83">
        <v>8695</v>
      </c>
      <c r="F60" s="86">
        <v>48370</v>
      </c>
      <c r="G60" s="86">
        <v>125</v>
      </c>
      <c r="H60" s="86">
        <v>61542</v>
      </c>
      <c r="I60" s="110">
        <v>213</v>
      </c>
      <c r="J60" s="110">
        <v>54714</v>
      </c>
      <c r="K60" s="110">
        <v>138</v>
      </c>
      <c r="L60" s="110">
        <v>165801</v>
      </c>
      <c r="M60" s="112">
        <v>18.98</v>
      </c>
      <c r="N60" s="114" t="s">
        <v>594</v>
      </c>
      <c r="O60" s="109">
        <v>669</v>
      </c>
      <c r="P60" s="105"/>
      <c r="Q60" s="106"/>
    </row>
    <row r="61" spans="1:17" ht="5.0999999999999996" customHeight="1" thickBot="1">
      <c r="A61" s="23"/>
      <c r="B61" s="25"/>
      <c r="C61" s="25"/>
      <c r="D61" s="13"/>
      <c r="E61" s="17"/>
      <c r="F61" s="9"/>
      <c r="G61" s="9"/>
      <c r="H61" s="15"/>
      <c r="I61" s="13"/>
      <c r="J61" s="11"/>
      <c r="K61" s="11"/>
      <c r="L61" s="11"/>
      <c r="M61" s="37"/>
      <c r="N61" s="39"/>
      <c r="O61" s="9"/>
      <c r="P61" s="9"/>
      <c r="Q61" s="7"/>
    </row>
    <row r="63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0" orientation="portrait" useFirstPageNumber="1" horizontalDpi="4294967292" r:id="rId1"/>
  <headerFooter alignWithMargins="0">
    <oddFooter>&amp;C&amp;10 -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650</v>
      </c>
      <c r="B1" s="48"/>
      <c r="C1" s="48"/>
      <c r="D1" s="48"/>
      <c r="E1" s="48"/>
      <c r="F1" s="48"/>
      <c r="G1" s="48"/>
      <c r="H1" s="48"/>
      <c r="I1" s="47" t="s">
        <v>701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28</v>
      </c>
      <c r="E3" s="21" t="s">
        <v>3</v>
      </c>
      <c r="F3" s="53" t="s">
        <v>29</v>
      </c>
      <c r="G3" s="54"/>
      <c r="H3" s="55"/>
      <c r="I3" s="78" t="s">
        <v>30</v>
      </c>
      <c r="J3" s="78"/>
      <c r="K3" s="78"/>
      <c r="L3" s="78"/>
      <c r="M3" s="79"/>
      <c r="N3" s="75" t="s">
        <v>31</v>
      </c>
      <c r="O3" s="74" t="s">
        <v>32</v>
      </c>
      <c r="P3" s="70" t="s">
        <v>33</v>
      </c>
      <c r="Q3" s="49" t="s">
        <v>34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4.1" customHeight="1">
      <c r="A8" s="92" t="s">
        <v>649</v>
      </c>
      <c r="B8" s="90"/>
      <c r="C8" s="91"/>
      <c r="D8" s="82" t="s">
        <v>648</v>
      </c>
      <c r="E8" s="84">
        <v>49686</v>
      </c>
      <c r="F8" s="87">
        <v>289146</v>
      </c>
      <c r="G8" s="87">
        <v>1545</v>
      </c>
      <c r="H8" s="87">
        <v>328985</v>
      </c>
      <c r="I8" s="111">
        <v>1450</v>
      </c>
      <c r="J8" s="111">
        <v>322234</v>
      </c>
      <c r="K8" s="111">
        <v>1187</v>
      </c>
      <c r="L8" s="111">
        <v>945482</v>
      </c>
      <c r="M8" s="113">
        <v>-14.62</v>
      </c>
      <c r="N8" s="115" t="s">
        <v>651</v>
      </c>
      <c r="O8" s="104"/>
      <c r="P8" s="105"/>
      <c r="Q8" s="107" t="s">
        <v>649</v>
      </c>
    </row>
    <row r="9" spans="1:17" ht="10.5" customHeight="1">
      <c r="A9" s="92"/>
      <c r="B9" s="93">
        <v>67</v>
      </c>
      <c r="C9" s="91"/>
      <c r="D9" s="81" t="s">
        <v>596</v>
      </c>
      <c r="E9" s="83">
        <v>19200</v>
      </c>
      <c r="F9" s="86">
        <v>194978</v>
      </c>
      <c r="G9" s="86">
        <v>883</v>
      </c>
      <c r="H9" s="86">
        <v>221208</v>
      </c>
      <c r="I9" s="110">
        <v>579</v>
      </c>
      <c r="J9" s="110">
        <v>211292</v>
      </c>
      <c r="K9" s="110">
        <v>554</v>
      </c>
      <c r="L9" s="110">
        <v>630010</v>
      </c>
      <c r="M9" s="112">
        <v>-12.05</v>
      </c>
      <c r="N9" s="114" t="s">
        <v>652</v>
      </c>
      <c r="O9" s="104"/>
      <c r="P9" s="108">
        <v>67</v>
      </c>
      <c r="Q9" s="107"/>
    </row>
    <row r="10" spans="1:17" ht="10.5" customHeight="1">
      <c r="A10" s="92"/>
      <c r="B10" s="90"/>
      <c r="C10" s="94">
        <v>670</v>
      </c>
      <c r="D10" s="81" t="s">
        <v>597</v>
      </c>
      <c r="E10" s="83">
        <v>19200</v>
      </c>
      <c r="F10" s="86">
        <v>194978</v>
      </c>
      <c r="G10" s="86">
        <v>883</v>
      </c>
      <c r="H10" s="86">
        <v>221208</v>
      </c>
      <c r="I10" s="110">
        <v>579</v>
      </c>
      <c r="J10" s="110">
        <v>211292</v>
      </c>
      <c r="K10" s="110">
        <v>554</v>
      </c>
      <c r="L10" s="110">
        <v>630010</v>
      </c>
      <c r="M10" s="112">
        <v>-12.05</v>
      </c>
      <c r="N10" s="114" t="s">
        <v>653</v>
      </c>
      <c r="O10" s="109">
        <v>670</v>
      </c>
      <c r="P10" s="105"/>
      <c r="Q10" s="107"/>
    </row>
    <row r="11" spans="1:17" ht="10.5" customHeight="1">
      <c r="A11" s="92"/>
      <c r="B11" s="93">
        <v>68</v>
      </c>
      <c r="C11" s="91"/>
      <c r="D11" s="81" t="s">
        <v>598</v>
      </c>
      <c r="E11" s="83">
        <v>30486</v>
      </c>
      <c r="F11" s="86">
        <v>94168</v>
      </c>
      <c r="G11" s="86">
        <v>662</v>
      </c>
      <c r="H11" s="86">
        <v>107776</v>
      </c>
      <c r="I11" s="110">
        <v>870</v>
      </c>
      <c r="J11" s="110">
        <v>110941</v>
      </c>
      <c r="K11" s="110">
        <v>633</v>
      </c>
      <c r="L11" s="110">
        <v>315472</v>
      </c>
      <c r="M11" s="112">
        <v>-19.32</v>
      </c>
      <c r="N11" s="114" t="s">
        <v>654</v>
      </c>
      <c r="O11" s="104"/>
      <c r="P11" s="108">
        <v>68</v>
      </c>
      <c r="Q11" s="107"/>
    </row>
    <row r="12" spans="1:17" ht="10.5" customHeight="1">
      <c r="A12" s="92"/>
      <c r="B12" s="90"/>
      <c r="C12" s="94">
        <v>681</v>
      </c>
      <c r="D12" s="81" t="s">
        <v>599</v>
      </c>
      <c r="E12" s="83">
        <v>29461</v>
      </c>
      <c r="F12" s="86">
        <v>92616</v>
      </c>
      <c r="G12" s="86">
        <v>655</v>
      </c>
      <c r="H12" s="86">
        <v>105841</v>
      </c>
      <c r="I12" s="110">
        <v>860</v>
      </c>
      <c r="J12" s="110">
        <v>108957</v>
      </c>
      <c r="K12" s="110">
        <v>626</v>
      </c>
      <c r="L12" s="110">
        <v>309933</v>
      </c>
      <c r="M12" s="112">
        <v>-19.75</v>
      </c>
      <c r="N12" s="114" t="s">
        <v>655</v>
      </c>
      <c r="O12" s="109">
        <v>681</v>
      </c>
      <c r="P12" s="105"/>
      <c r="Q12" s="107"/>
    </row>
    <row r="13" spans="1:17" ht="10.5" customHeight="1">
      <c r="A13" s="92"/>
      <c r="B13" s="90"/>
      <c r="C13" s="94">
        <v>689</v>
      </c>
      <c r="D13" s="81" t="s">
        <v>600</v>
      </c>
      <c r="E13" s="83">
        <v>1025</v>
      </c>
      <c r="F13" s="86">
        <v>1552</v>
      </c>
      <c r="G13" s="86">
        <v>8</v>
      </c>
      <c r="H13" s="86">
        <v>1936</v>
      </c>
      <c r="I13" s="110">
        <v>11</v>
      </c>
      <c r="J13" s="110">
        <v>1985</v>
      </c>
      <c r="K13" s="110">
        <v>6</v>
      </c>
      <c r="L13" s="110">
        <v>5539</v>
      </c>
      <c r="M13" s="112">
        <v>15.83</v>
      </c>
      <c r="N13" s="114" t="s">
        <v>656</v>
      </c>
      <c r="O13" s="109">
        <v>689</v>
      </c>
      <c r="P13" s="105"/>
      <c r="Q13" s="107"/>
    </row>
    <row r="14" spans="1:17" ht="14.1" customHeight="1">
      <c r="A14" s="92" t="s">
        <v>645</v>
      </c>
      <c r="B14" s="90"/>
      <c r="C14" s="91"/>
      <c r="D14" s="82" t="s">
        <v>601</v>
      </c>
      <c r="E14" s="84">
        <v>67710</v>
      </c>
      <c r="F14" s="87">
        <v>167754</v>
      </c>
      <c r="G14" s="87">
        <v>1885</v>
      </c>
      <c r="H14" s="87">
        <v>213093</v>
      </c>
      <c r="I14" s="111">
        <v>-9860</v>
      </c>
      <c r="J14" s="111">
        <v>190293</v>
      </c>
      <c r="K14" s="111">
        <v>1490</v>
      </c>
      <c r="L14" s="111">
        <v>566125</v>
      </c>
      <c r="M14" s="113">
        <v>10.27</v>
      </c>
      <c r="N14" s="115" t="s">
        <v>657</v>
      </c>
      <c r="O14" s="104"/>
      <c r="P14" s="105"/>
      <c r="Q14" s="107" t="s">
        <v>645</v>
      </c>
    </row>
    <row r="15" spans="1:17" ht="10.5" customHeight="1">
      <c r="A15" s="92"/>
      <c r="B15" s="93">
        <v>69</v>
      </c>
      <c r="C15" s="91"/>
      <c r="D15" s="81" t="s">
        <v>602</v>
      </c>
      <c r="E15" s="83">
        <v>161</v>
      </c>
      <c r="F15" s="86">
        <v>624</v>
      </c>
      <c r="G15" s="86">
        <v>1</v>
      </c>
      <c r="H15" s="86">
        <v>735</v>
      </c>
      <c r="I15" s="110">
        <v>1</v>
      </c>
      <c r="J15" s="110">
        <v>681</v>
      </c>
      <c r="K15" s="110">
        <v>1</v>
      </c>
      <c r="L15" s="110">
        <v>2044</v>
      </c>
      <c r="M15" s="112">
        <v>1.34</v>
      </c>
      <c r="N15" s="114" t="s">
        <v>658</v>
      </c>
      <c r="O15" s="104"/>
      <c r="P15" s="108">
        <v>69</v>
      </c>
      <c r="Q15" s="107"/>
    </row>
    <row r="16" spans="1:17" ht="10.5" customHeight="1">
      <c r="A16" s="92"/>
      <c r="B16" s="90"/>
      <c r="C16" s="94">
        <v>691</v>
      </c>
      <c r="D16" s="81" t="s">
        <v>603</v>
      </c>
      <c r="E16" s="83">
        <v>128</v>
      </c>
      <c r="F16" s="86">
        <v>618</v>
      </c>
      <c r="G16" s="86">
        <v>1</v>
      </c>
      <c r="H16" s="86">
        <v>725</v>
      </c>
      <c r="I16" s="110">
        <v>1</v>
      </c>
      <c r="J16" s="110">
        <v>668</v>
      </c>
      <c r="K16" s="110">
        <v>1</v>
      </c>
      <c r="L16" s="110">
        <v>2014</v>
      </c>
      <c r="M16" s="112">
        <v>1.1399999999999999</v>
      </c>
      <c r="N16" s="114" t="s">
        <v>659</v>
      </c>
      <c r="O16" s="109">
        <v>691</v>
      </c>
      <c r="P16" s="105"/>
      <c r="Q16" s="107"/>
    </row>
    <row r="17" spans="1:17" ht="20.100000000000001" customHeight="1">
      <c r="A17" s="92"/>
      <c r="B17" s="90"/>
      <c r="C17" s="94">
        <v>692</v>
      </c>
      <c r="D17" s="81" t="s">
        <v>604</v>
      </c>
      <c r="E17" s="83">
        <v>33</v>
      </c>
      <c r="F17" s="86">
        <v>6</v>
      </c>
      <c r="G17" s="86">
        <v>0</v>
      </c>
      <c r="H17" s="86">
        <v>9</v>
      </c>
      <c r="I17" s="110">
        <v>0</v>
      </c>
      <c r="J17" s="110">
        <v>13</v>
      </c>
      <c r="K17" s="110">
        <v>0</v>
      </c>
      <c r="L17" s="110">
        <v>29</v>
      </c>
      <c r="M17" s="112">
        <v>17.78</v>
      </c>
      <c r="N17" s="114" t="s">
        <v>660</v>
      </c>
      <c r="O17" s="109">
        <v>692</v>
      </c>
      <c r="P17" s="105"/>
      <c r="Q17" s="107"/>
    </row>
    <row r="18" spans="1:17" ht="10.5" customHeight="1">
      <c r="A18" s="92"/>
      <c r="B18" s="93">
        <v>70</v>
      </c>
      <c r="C18" s="91"/>
      <c r="D18" s="81" t="s">
        <v>605</v>
      </c>
      <c r="E18" s="83">
        <v>19963</v>
      </c>
      <c r="F18" s="86">
        <v>47021</v>
      </c>
      <c r="G18" s="86">
        <v>597</v>
      </c>
      <c r="H18" s="86">
        <v>49748</v>
      </c>
      <c r="I18" s="110">
        <v>-11187</v>
      </c>
      <c r="J18" s="110">
        <v>48533</v>
      </c>
      <c r="K18" s="110">
        <v>229</v>
      </c>
      <c r="L18" s="110">
        <v>135223</v>
      </c>
      <c r="M18" s="112">
        <v>1.33</v>
      </c>
      <c r="N18" s="114" t="s">
        <v>661</v>
      </c>
      <c r="O18" s="104"/>
      <c r="P18" s="108">
        <v>70</v>
      </c>
      <c r="Q18" s="107"/>
    </row>
    <row r="19" spans="1:17" ht="10.5" customHeight="1">
      <c r="A19" s="92"/>
      <c r="B19" s="90"/>
      <c r="C19" s="94">
        <v>701</v>
      </c>
      <c r="D19" s="81" t="s">
        <v>606</v>
      </c>
      <c r="E19" s="83">
        <v>38</v>
      </c>
      <c r="F19" s="86">
        <v>794</v>
      </c>
      <c r="G19" s="88">
        <v>0</v>
      </c>
      <c r="H19" s="86">
        <v>783</v>
      </c>
      <c r="I19" s="116">
        <v>0</v>
      </c>
      <c r="J19" s="110">
        <v>941</v>
      </c>
      <c r="K19" s="116">
        <v>0</v>
      </c>
      <c r="L19" s="110">
        <v>2518</v>
      </c>
      <c r="M19" s="112">
        <v>-2.57</v>
      </c>
      <c r="N19" s="114" t="s">
        <v>662</v>
      </c>
      <c r="O19" s="109">
        <v>701</v>
      </c>
      <c r="P19" s="105"/>
      <c r="Q19" s="107"/>
    </row>
    <row r="20" spans="1:17" ht="10.5" customHeight="1">
      <c r="A20" s="92"/>
      <c r="B20" s="90"/>
      <c r="C20" s="94">
        <v>702</v>
      </c>
      <c r="D20" s="81" t="s">
        <v>607</v>
      </c>
      <c r="E20" s="83">
        <v>19925</v>
      </c>
      <c r="F20" s="86">
        <v>46227</v>
      </c>
      <c r="G20" s="86">
        <v>597</v>
      </c>
      <c r="H20" s="86">
        <v>48965</v>
      </c>
      <c r="I20" s="110">
        <v>-11187</v>
      </c>
      <c r="J20" s="110">
        <v>47592</v>
      </c>
      <c r="K20" s="110">
        <v>229</v>
      </c>
      <c r="L20" s="110">
        <v>132705</v>
      </c>
      <c r="M20" s="112">
        <v>1.41</v>
      </c>
      <c r="N20" s="114" t="s">
        <v>663</v>
      </c>
      <c r="O20" s="109">
        <v>702</v>
      </c>
      <c r="P20" s="105"/>
      <c r="Q20" s="107"/>
    </row>
    <row r="21" spans="1:17" ht="20.100000000000001" customHeight="1">
      <c r="A21" s="92"/>
      <c r="B21" s="93">
        <v>71</v>
      </c>
      <c r="C21" s="91"/>
      <c r="D21" s="81" t="s">
        <v>608</v>
      </c>
      <c r="E21" s="83">
        <v>5563</v>
      </c>
      <c r="F21" s="86">
        <v>34488</v>
      </c>
      <c r="G21" s="86">
        <v>31</v>
      </c>
      <c r="H21" s="86">
        <v>39221</v>
      </c>
      <c r="I21" s="110">
        <v>24</v>
      </c>
      <c r="J21" s="110">
        <v>38037</v>
      </c>
      <c r="K21" s="110">
        <v>29</v>
      </c>
      <c r="L21" s="110">
        <v>111850</v>
      </c>
      <c r="M21" s="112">
        <v>10.77</v>
      </c>
      <c r="N21" s="114" t="s">
        <v>664</v>
      </c>
      <c r="O21" s="104"/>
      <c r="P21" s="108">
        <v>71</v>
      </c>
      <c r="Q21" s="107"/>
    </row>
    <row r="22" spans="1:17" ht="20.100000000000001" customHeight="1">
      <c r="A22" s="92"/>
      <c r="B22" s="90"/>
      <c r="C22" s="94">
        <v>711</v>
      </c>
      <c r="D22" s="81" t="s">
        <v>609</v>
      </c>
      <c r="E22" s="83">
        <v>3717</v>
      </c>
      <c r="F22" s="86">
        <v>27614</v>
      </c>
      <c r="G22" s="86">
        <v>22</v>
      </c>
      <c r="H22" s="86">
        <v>30949</v>
      </c>
      <c r="I22" s="110">
        <v>20</v>
      </c>
      <c r="J22" s="110">
        <v>29669</v>
      </c>
      <c r="K22" s="110">
        <v>25</v>
      </c>
      <c r="L22" s="110">
        <v>88314</v>
      </c>
      <c r="M22" s="112">
        <v>10.41</v>
      </c>
      <c r="N22" s="114" t="s">
        <v>665</v>
      </c>
      <c r="O22" s="109">
        <v>711</v>
      </c>
      <c r="P22" s="105"/>
      <c r="Q22" s="107"/>
    </row>
    <row r="23" spans="1:17" ht="10.5" customHeight="1">
      <c r="A23" s="92"/>
      <c r="B23" s="90"/>
      <c r="C23" s="94">
        <v>712</v>
      </c>
      <c r="D23" s="81" t="s">
        <v>610</v>
      </c>
      <c r="E23" s="83">
        <v>1846</v>
      </c>
      <c r="F23" s="86">
        <v>6875</v>
      </c>
      <c r="G23" s="86">
        <v>9</v>
      </c>
      <c r="H23" s="86">
        <v>8272</v>
      </c>
      <c r="I23" s="110">
        <v>4</v>
      </c>
      <c r="J23" s="110">
        <v>8367</v>
      </c>
      <c r="K23" s="110">
        <v>3</v>
      </c>
      <c r="L23" s="110">
        <v>23536</v>
      </c>
      <c r="M23" s="112">
        <v>12.15</v>
      </c>
      <c r="N23" s="114" t="s">
        <v>666</v>
      </c>
      <c r="O23" s="109">
        <v>712</v>
      </c>
      <c r="P23" s="105"/>
      <c r="Q23" s="107"/>
    </row>
    <row r="24" spans="1:17" ht="10.5" customHeight="1">
      <c r="A24" s="92"/>
      <c r="B24" s="93">
        <v>72</v>
      </c>
      <c r="C24" s="91"/>
      <c r="D24" s="81" t="s">
        <v>611</v>
      </c>
      <c r="E24" s="83">
        <v>603</v>
      </c>
      <c r="F24" s="86">
        <v>6575</v>
      </c>
      <c r="G24" s="86">
        <v>1</v>
      </c>
      <c r="H24" s="86">
        <v>13610</v>
      </c>
      <c r="I24" s="110">
        <v>62</v>
      </c>
      <c r="J24" s="110">
        <v>5863</v>
      </c>
      <c r="K24" s="110">
        <v>1</v>
      </c>
      <c r="L24" s="110">
        <v>26111</v>
      </c>
      <c r="M24" s="112">
        <v>10.63</v>
      </c>
      <c r="N24" s="114" t="s">
        <v>667</v>
      </c>
      <c r="O24" s="104"/>
      <c r="P24" s="108">
        <v>72</v>
      </c>
      <c r="Q24" s="107"/>
    </row>
    <row r="25" spans="1:17" ht="20.100000000000001" customHeight="1">
      <c r="A25" s="92"/>
      <c r="B25" s="90"/>
      <c r="C25" s="94">
        <v>721</v>
      </c>
      <c r="D25" s="81" t="s">
        <v>612</v>
      </c>
      <c r="E25" s="83">
        <v>208</v>
      </c>
      <c r="F25" s="86">
        <v>4308</v>
      </c>
      <c r="G25" s="119">
        <v>0</v>
      </c>
      <c r="H25" s="86">
        <v>10888</v>
      </c>
      <c r="I25" s="110">
        <v>0</v>
      </c>
      <c r="J25" s="110">
        <v>3811</v>
      </c>
      <c r="K25" s="110">
        <v>0</v>
      </c>
      <c r="L25" s="110">
        <v>19007</v>
      </c>
      <c r="M25" s="112">
        <v>5.13</v>
      </c>
      <c r="N25" s="114" t="s">
        <v>668</v>
      </c>
      <c r="O25" s="109">
        <v>721</v>
      </c>
      <c r="P25" s="105"/>
      <c r="Q25" s="107"/>
    </row>
    <row r="26" spans="1:17" ht="20.100000000000001" customHeight="1">
      <c r="A26" s="92"/>
      <c r="B26" s="90"/>
      <c r="C26" s="94">
        <v>722</v>
      </c>
      <c r="D26" s="81" t="s">
        <v>613</v>
      </c>
      <c r="E26" s="83">
        <v>39</v>
      </c>
      <c r="F26" s="86">
        <v>53</v>
      </c>
      <c r="G26" s="86">
        <v>0</v>
      </c>
      <c r="H26" s="86">
        <v>28</v>
      </c>
      <c r="I26" s="110">
        <v>0</v>
      </c>
      <c r="J26" s="110">
        <v>37</v>
      </c>
      <c r="K26" s="110">
        <v>0</v>
      </c>
      <c r="L26" s="110">
        <v>120</v>
      </c>
      <c r="M26" s="112">
        <v>-9.92</v>
      </c>
      <c r="N26" s="114" t="s">
        <v>669</v>
      </c>
      <c r="O26" s="109">
        <v>722</v>
      </c>
      <c r="P26" s="105"/>
      <c r="Q26" s="107"/>
    </row>
    <row r="27" spans="1:17" ht="10.5" customHeight="1">
      <c r="A27" s="92"/>
      <c r="B27" s="90"/>
      <c r="C27" s="94">
        <v>723</v>
      </c>
      <c r="D27" s="81" t="s">
        <v>614</v>
      </c>
      <c r="E27" s="83">
        <v>356</v>
      </c>
      <c r="F27" s="86">
        <v>2214</v>
      </c>
      <c r="G27" s="86">
        <v>0</v>
      </c>
      <c r="H27" s="86">
        <v>2693</v>
      </c>
      <c r="I27" s="110">
        <v>62</v>
      </c>
      <c r="J27" s="110">
        <v>2015</v>
      </c>
      <c r="K27" s="110">
        <v>0</v>
      </c>
      <c r="L27" s="110">
        <v>6985</v>
      </c>
      <c r="M27" s="112">
        <v>29.58</v>
      </c>
      <c r="N27" s="114" t="s">
        <v>670</v>
      </c>
      <c r="O27" s="109">
        <v>723</v>
      </c>
      <c r="P27" s="105"/>
      <c r="Q27" s="107"/>
    </row>
    <row r="28" spans="1:17" ht="10.5" customHeight="1">
      <c r="A28" s="92"/>
      <c r="B28" s="93">
        <v>73</v>
      </c>
      <c r="C28" s="91"/>
      <c r="D28" s="81" t="s">
        <v>615</v>
      </c>
      <c r="E28" s="83">
        <v>18747</v>
      </c>
      <c r="F28" s="86">
        <v>32655</v>
      </c>
      <c r="G28" s="86">
        <v>151</v>
      </c>
      <c r="H28" s="86">
        <v>32546</v>
      </c>
      <c r="I28" s="110">
        <v>162</v>
      </c>
      <c r="J28" s="110">
        <v>32977</v>
      </c>
      <c r="K28" s="110">
        <v>143</v>
      </c>
      <c r="L28" s="110">
        <v>98753</v>
      </c>
      <c r="M28" s="112">
        <v>-7.26</v>
      </c>
      <c r="N28" s="114" t="s">
        <v>671</v>
      </c>
      <c r="O28" s="104"/>
      <c r="P28" s="108">
        <v>73</v>
      </c>
      <c r="Q28" s="107"/>
    </row>
    <row r="29" spans="1:17" ht="10.5" customHeight="1">
      <c r="A29" s="92"/>
      <c r="B29" s="90"/>
      <c r="C29" s="94">
        <v>731</v>
      </c>
      <c r="D29" s="81" t="s">
        <v>616</v>
      </c>
      <c r="E29" s="83">
        <v>18582</v>
      </c>
      <c r="F29" s="86">
        <v>32084</v>
      </c>
      <c r="G29" s="86">
        <v>151</v>
      </c>
      <c r="H29" s="86">
        <v>31932</v>
      </c>
      <c r="I29" s="110">
        <v>161</v>
      </c>
      <c r="J29" s="110">
        <v>32423</v>
      </c>
      <c r="K29" s="110">
        <v>141</v>
      </c>
      <c r="L29" s="110">
        <v>97010</v>
      </c>
      <c r="M29" s="112">
        <v>-7.32</v>
      </c>
      <c r="N29" s="114" t="s">
        <v>672</v>
      </c>
      <c r="O29" s="109">
        <v>731</v>
      </c>
      <c r="P29" s="105"/>
      <c r="Q29" s="107"/>
    </row>
    <row r="30" spans="1:17" ht="10.5" customHeight="1">
      <c r="A30" s="92"/>
      <c r="B30" s="90"/>
      <c r="C30" s="94">
        <v>732</v>
      </c>
      <c r="D30" s="81" t="s">
        <v>617</v>
      </c>
      <c r="E30" s="83">
        <v>165</v>
      </c>
      <c r="F30" s="86">
        <v>572</v>
      </c>
      <c r="G30" s="86">
        <v>0</v>
      </c>
      <c r="H30" s="86">
        <v>614</v>
      </c>
      <c r="I30" s="110">
        <v>1</v>
      </c>
      <c r="J30" s="110">
        <v>553</v>
      </c>
      <c r="K30" s="110">
        <v>2</v>
      </c>
      <c r="L30" s="110">
        <v>1743</v>
      </c>
      <c r="M30" s="112">
        <v>-3.75</v>
      </c>
      <c r="N30" s="114" t="s">
        <v>673</v>
      </c>
      <c r="O30" s="109">
        <v>732</v>
      </c>
      <c r="P30" s="105"/>
      <c r="Q30" s="107"/>
    </row>
    <row r="31" spans="1:17" ht="10.5" customHeight="1">
      <c r="A31" s="92"/>
      <c r="B31" s="93">
        <v>74</v>
      </c>
      <c r="C31" s="91"/>
      <c r="D31" s="81" t="s">
        <v>618</v>
      </c>
      <c r="E31" s="83">
        <v>11922</v>
      </c>
      <c r="F31" s="86">
        <v>19200</v>
      </c>
      <c r="G31" s="86">
        <v>936</v>
      </c>
      <c r="H31" s="86">
        <v>20736</v>
      </c>
      <c r="I31" s="110">
        <v>898</v>
      </c>
      <c r="J31" s="110">
        <v>20763</v>
      </c>
      <c r="K31" s="110">
        <v>930</v>
      </c>
      <c r="L31" s="110">
        <v>64349</v>
      </c>
      <c r="M31" s="112">
        <v>-3.57</v>
      </c>
      <c r="N31" s="114" t="s">
        <v>674</v>
      </c>
      <c r="O31" s="104"/>
      <c r="P31" s="108">
        <v>74</v>
      </c>
      <c r="Q31" s="107"/>
    </row>
    <row r="32" spans="1:17" ht="10.5" customHeight="1">
      <c r="A32" s="92"/>
      <c r="B32" s="90"/>
      <c r="C32" s="94">
        <v>740</v>
      </c>
      <c r="D32" s="81" t="s">
        <v>619</v>
      </c>
      <c r="E32" s="83">
        <v>11922</v>
      </c>
      <c r="F32" s="86">
        <v>19200</v>
      </c>
      <c r="G32" s="86">
        <v>936</v>
      </c>
      <c r="H32" s="86">
        <v>20736</v>
      </c>
      <c r="I32" s="110">
        <v>898</v>
      </c>
      <c r="J32" s="110">
        <v>20763</v>
      </c>
      <c r="K32" s="110">
        <v>930</v>
      </c>
      <c r="L32" s="110">
        <v>64349</v>
      </c>
      <c r="M32" s="112">
        <v>-3.57</v>
      </c>
      <c r="N32" s="114" t="s">
        <v>675</v>
      </c>
      <c r="O32" s="109">
        <v>740</v>
      </c>
      <c r="P32" s="105"/>
      <c r="Q32" s="107"/>
    </row>
    <row r="33" spans="1:17" ht="10.5" customHeight="1">
      <c r="A33" s="92"/>
      <c r="B33" s="93">
        <v>75</v>
      </c>
      <c r="C33" s="91"/>
      <c r="D33" s="81" t="s">
        <v>620</v>
      </c>
      <c r="E33" s="83">
        <v>6</v>
      </c>
      <c r="F33" s="86">
        <v>0</v>
      </c>
      <c r="G33" s="86">
        <v>0</v>
      </c>
      <c r="H33" s="86">
        <v>0</v>
      </c>
      <c r="I33" s="110">
        <v>0</v>
      </c>
      <c r="J33" s="110">
        <v>0</v>
      </c>
      <c r="K33" s="110">
        <v>0</v>
      </c>
      <c r="L33" s="110">
        <v>3</v>
      </c>
      <c r="M33" s="112">
        <v>-9.9700000000000006</v>
      </c>
      <c r="N33" s="114" t="s">
        <v>676</v>
      </c>
      <c r="O33" s="104"/>
      <c r="P33" s="108">
        <v>75</v>
      </c>
      <c r="Q33" s="107"/>
    </row>
    <row r="34" spans="1:17" ht="10.5" customHeight="1">
      <c r="A34" s="92"/>
      <c r="B34" s="90"/>
      <c r="C34" s="94">
        <v>750</v>
      </c>
      <c r="D34" s="81" t="s">
        <v>621</v>
      </c>
      <c r="E34" s="83">
        <v>6</v>
      </c>
      <c r="F34" s="86">
        <v>0</v>
      </c>
      <c r="G34" s="86">
        <v>0</v>
      </c>
      <c r="H34" s="86">
        <v>0</v>
      </c>
      <c r="I34" s="110">
        <v>0</v>
      </c>
      <c r="J34" s="110">
        <v>0</v>
      </c>
      <c r="K34" s="110">
        <v>0</v>
      </c>
      <c r="L34" s="110">
        <v>3</v>
      </c>
      <c r="M34" s="112">
        <v>-9.9700000000000006</v>
      </c>
      <c r="N34" s="114" t="s">
        <v>677</v>
      </c>
      <c r="O34" s="109">
        <v>750</v>
      </c>
      <c r="P34" s="105"/>
      <c r="Q34" s="107"/>
    </row>
    <row r="35" spans="1:17" ht="10.5" customHeight="1">
      <c r="A35" s="92"/>
      <c r="B35" s="93">
        <v>76</v>
      </c>
      <c r="C35" s="91"/>
      <c r="D35" s="81" t="s">
        <v>622</v>
      </c>
      <c r="E35" s="83">
        <v>10745</v>
      </c>
      <c r="F35" s="86">
        <v>27191</v>
      </c>
      <c r="G35" s="86">
        <v>168</v>
      </c>
      <c r="H35" s="86">
        <v>56497</v>
      </c>
      <c r="I35" s="110">
        <v>180</v>
      </c>
      <c r="J35" s="110">
        <v>43438</v>
      </c>
      <c r="K35" s="110">
        <v>158</v>
      </c>
      <c r="L35" s="110">
        <v>127792</v>
      </c>
      <c r="M35" s="112">
        <v>59.5</v>
      </c>
      <c r="N35" s="114" t="s">
        <v>678</v>
      </c>
      <c r="O35" s="104"/>
      <c r="P35" s="108">
        <v>76</v>
      </c>
      <c r="Q35" s="107"/>
    </row>
    <row r="36" spans="1:17" ht="10.5" customHeight="1">
      <c r="A36" s="92"/>
      <c r="B36" s="90"/>
      <c r="C36" s="94">
        <v>760</v>
      </c>
      <c r="D36" s="81" t="s">
        <v>623</v>
      </c>
      <c r="E36" s="83">
        <v>10745</v>
      </c>
      <c r="F36" s="86">
        <v>27191</v>
      </c>
      <c r="G36" s="86">
        <v>168</v>
      </c>
      <c r="H36" s="86">
        <v>56497</v>
      </c>
      <c r="I36" s="110">
        <v>180</v>
      </c>
      <c r="J36" s="110">
        <v>43438</v>
      </c>
      <c r="K36" s="110">
        <v>158</v>
      </c>
      <c r="L36" s="110">
        <v>127792</v>
      </c>
      <c r="M36" s="112">
        <v>59.5</v>
      </c>
      <c r="N36" s="114" t="s">
        <v>679</v>
      </c>
      <c r="O36" s="109">
        <v>760</v>
      </c>
      <c r="P36" s="105"/>
      <c r="Q36" s="107"/>
    </row>
    <row r="37" spans="1:17" ht="14.1" customHeight="1">
      <c r="A37" s="92" t="s">
        <v>646</v>
      </c>
      <c r="B37" s="90"/>
      <c r="C37" s="91"/>
      <c r="D37" s="82" t="s">
        <v>624</v>
      </c>
      <c r="E37" s="84">
        <v>36591</v>
      </c>
      <c r="F37" s="87">
        <v>113953</v>
      </c>
      <c r="G37" s="87">
        <v>457</v>
      </c>
      <c r="H37" s="87">
        <v>120106</v>
      </c>
      <c r="I37" s="111">
        <v>549</v>
      </c>
      <c r="J37" s="111">
        <v>121566</v>
      </c>
      <c r="K37" s="111">
        <v>962</v>
      </c>
      <c r="L37" s="111">
        <v>358033</v>
      </c>
      <c r="M37" s="113">
        <v>-2.23</v>
      </c>
      <c r="N37" s="115" t="s">
        <v>680</v>
      </c>
      <c r="O37" s="104"/>
      <c r="P37" s="105"/>
      <c r="Q37" s="107" t="s">
        <v>646</v>
      </c>
    </row>
    <row r="38" spans="1:17" ht="10.5" customHeight="1">
      <c r="A38" s="92"/>
      <c r="B38" s="93">
        <v>77</v>
      </c>
      <c r="C38" s="91"/>
      <c r="D38" s="81" t="s">
        <v>625</v>
      </c>
      <c r="E38" s="83">
        <v>7583</v>
      </c>
      <c r="F38" s="86">
        <v>46708</v>
      </c>
      <c r="G38" s="86">
        <v>165</v>
      </c>
      <c r="H38" s="86">
        <v>51326</v>
      </c>
      <c r="I38" s="110">
        <v>178</v>
      </c>
      <c r="J38" s="110">
        <v>50074</v>
      </c>
      <c r="K38" s="110">
        <v>163</v>
      </c>
      <c r="L38" s="110">
        <v>148777</v>
      </c>
      <c r="M38" s="112">
        <v>-14.05</v>
      </c>
      <c r="N38" s="114" t="s">
        <v>681</v>
      </c>
      <c r="O38" s="104"/>
      <c r="P38" s="108">
        <v>77</v>
      </c>
      <c r="Q38" s="107"/>
    </row>
    <row r="39" spans="1:17" ht="10.5" customHeight="1">
      <c r="A39" s="92"/>
      <c r="B39" s="90"/>
      <c r="C39" s="94">
        <v>771</v>
      </c>
      <c r="D39" s="81" t="s">
        <v>626</v>
      </c>
      <c r="E39" s="83">
        <v>2674</v>
      </c>
      <c r="F39" s="86">
        <v>9200</v>
      </c>
      <c r="G39" s="86">
        <v>33</v>
      </c>
      <c r="H39" s="86">
        <v>10778</v>
      </c>
      <c r="I39" s="110">
        <v>35</v>
      </c>
      <c r="J39" s="110">
        <v>11199</v>
      </c>
      <c r="K39" s="110">
        <v>34</v>
      </c>
      <c r="L39" s="110">
        <v>31311</v>
      </c>
      <c r="M39" s="112">
        <v>3.49</v>
      </c>
      <c r="N39" s="114" t="s">
        <v>682</v>
      </c>
      <c r="O39" s="109">
        <v>771</v>
      </c>
      <c r="P39" s="105"/>
      <c r="Q39" s="107"/>
    </row>
    <row r="40" spans="1:17" ht="10.5" customHeight="1">
      <c r="A40" s="92"/>
      <c r="B40" s="90"/>
      <c r="C40" s="94">
        <v>772</v>
      </c>
      <c r="D40" s="81" t="s">
        <v>627</v>
      </c>
      <c r="E40" s="83">
        <v>2746</v>
      </c>
      <c r="F40" s="86">
        <v>35962</v>
      </c>
      <c r="G40" s="86">
        <v>27</v>
      </c>
      <c r="H40" s="86">
        <v>39008</v>
      </c>
      <c r="I40" s="110">
        <v>41</v>
      </c>
      <c r="J40" s="110">
        <v>37582</v>
      </c>
      <c r="K40" s="110">
        <v>29</v>
      </c>
      <c r="L40" s="110">
        <v>112680</v>
      </c>
      <c r="M40" s="112">
        <v>-18.47</v>
      </c>
      <c r="N40" s="114" t="s">
        <v>683</v>
      </c>
      <c r="O40" s="109">
        <v>772</v>
      </c>
      <c r="P40" s="105"/>
      <c r="Q40" s="107"/>
    </row>
    <row r="41" spans="1:17" ht="10.5" customHeight="1">
      <c r="A41" s="92"/>
      <c r="B41" s="90"/>
      <c r="C41" s="94">
        <v>773</v>
      </c>
      <c r="D41" s="81" t="s">
        <v>628</v>
      </c>
      <c r="E41" s="83">
        <v>2007</v>
      </c>
      <c r="F41" s="86">
        <v>780</v>
      </c>
      <c r="G41" s="86">
        <v>105</v>
      </c>
      <c r="H41" s="86">
        <v>1237</v>
      </c>
      <c r="I41" s="110">
        <v>102</v>
      </c>
      <c r="J41" s="110">
        <v>849</v>
      </c>
      <c r="K41" s="110">
        <v>100</v>
      </c>
      <c r="L41" s="110">
        <v>3273</v>
      </c>
      <c r="M41" s="112">
        <v>-2.79</v>
      </c>
      <c r="N41" s="114" t="s">
        <v>684</v>
      </c>
      <c r="O41" s="109">
        <v>773</v>
      </c>
      <c r="P41" s="105"/>
      <c r="Q41" s="107"/>
    </row>
    <row r="42" spans="1:17" ht="20.100000000000001" customHeight="1">
      <c r="A42" s="92"/>
      <c r="B42" s="90"/>
      <c r="C42" s="94">
        <v>774</v>
      </c>
      <c r="D42" s="81" t="s">
        <v>629</v>
      </c>
      <c r="E42" s="83">
        <v>156</v>
      </c>
      <c r="F42" s="86">
        <v>766</v>
      </c>
      <c r="G42" s="86">
        <v>0</v>
      </c>
      <c r="H42" s="86">
        <v>303</v>
      </c>
      <c r="I42" s="110">
        <v>0</v>
      </c>
      <c r="J42" s="110">
        <v>444</v>
      </c>
      <c r="K42" s="110">
        <v>0</v>
      </c>
      <c r="L42" s="110">
        <v>1514</v>
      </c>
      <c r="M42" s="112">
        <v>20.34</v>
      </c>
      <c r="N42" s="114" t="s">
        <v>685</v>
      </c>
      <c r="O42" s="109">
        <v>774</v>
      </c>
      <c r="P42" s="105"/>
      <c r="Q42" s="107"/>
    </row>
    <row r="43" spans="1:17" ht="10.5" customHeight="1">
      <c r="A43" s="92"/>
      <c r="B43" s="93">
        <v>78</v>
      </c>
      <c r="C43" s="91"/>
      <c r="D43" s="81" t="s">
        <v>630</v>
      </c>
      <c r="E43" s="83">
        <v>6135</v>
      </c>
      <c r="F43" s="86">
        <v>15745</v>
      </c>
      <c r="G43" s="86">
        <v>17</v>
      </c>
      <c r="H43" s="86">
        <v>15782</v>
      </c>
      <c r="I43" s="110">
        <v>26</v>
      </c>
      <c r="J43" s="110">
        <v>16392</v>
      </c>
      <c r="K43" s="110">
        <v>28</v>
      </c>
      <c r="L43" s="110">
        <v>48004</v>
      </c>
      <c r="M43" s="112">
        <v>7.66</v>
      </c>
      <c r="N43" s="114" t="s">
        <v>686</v>
      </c>
      <c r="O43" s="104"/>
      <c r="P43" s="108">
        <v>78</v>
      </c>
      <c r="Q43" s="107"/>
    </row>
    <row r="44" spans="1:17" ht="10.5" customHeight="1">
      <c r="A44" s="92"/>
      <c r="B44" s="90"/>
      <c r="C44" s="94">
        <v>781</v>
      </c>
      <c r="D44" s="81" t="s">
        <v>631</v>
      </c>
      <c r="E44" s="83">
        <v>2186</v>
      </c>
      <c r="F44" s="86">
        <v>5407</v>
      </c>
      <c r="G44" s="86">
        <v>5</v>
      </c>
      <c r="H44" s="86">
        <v>5316</v>
      </c>
      <c r="I44" s="110">
        <v>9</v>
      </c>
      <c r="J44" s="110">
        <v>5455</v>
      </c>
      <c r="K44" s="110">
        <v>11</v>
      </c>
      <c r="L44" s="110">
        <v>16207</v>
      </c>
      <c r="M44" s="112">
        <v>1.29</v>
      </c>
      <c r="N44" s="114" t="s">
        <v>687</v>
      </c>
      <c r="O44" s="109">
        <v>781</v>
      </c>
      <c r="P44" s="105"/>
      <c r="Q44" s="107"/>
    </row>
    <row r="45" spans="1:17" ht="10.5" customHeight="1">
      <c r="A45" s="92"/>
      <c r="B45" s="90"/>
      <c r="C45" s="94">
        <v>782</v>
      </c>
      <c r="D45" s="81" t="s">
        <v>632</v>
      </c>
      <c r="E45" s="83">
        <v>3949</v>
      </c>
      <c r="F45" s="86">
        <v>10337</v>
      </c>
      <c r="G45" s="86">
        <v>12</v>
      </c>
      <c r="H45" s="86">
        <v>10467</v>
      </c>
      <c r="I45" s="110">
        <v>17</v>
      </c>
      <c r="J45" s="110">
        <v>10937</v>
      </c>
      <c r="K45" s="110">
        <v>17</v>
      </c>
      <c r="L45" s="110">
        <v>31797</v>
      </c>
      <c r="M45" s="112">
        <v>11.22</v>
      </c>
      <c r="N45" s="114" t="s">
        <v>688</v>
      </c>
      <c r="O45" s="109">
        <v>782</v>
      </c>
      <c r="P45" s="105"/>
      <c r="Q45" s="107"/>
    </row>
    <row r="46" spans="1:17" ht="20.100000000000001" customHeight="1">
      <c r="A46" s="92"/>
      <c r="B46" s="93">
        <v>79</v>
      </c>
      <c r="C46" s="91"/>
      <c r="D46" s="81" t="s">
        <v>633</v>
      </c>
      <c r="E46" s="83">
        <v>4229</v>
      </c>
      <c r="F46" s="86">
        <v>6916</v>
      </c>
      <c r="G46" s="86">
        <v>0</v>
      </c>
      <c r="H46" s="86">
        <v>6753</v>
      </c>
      <c r="I46" s="110">
        <v>4</v>
      </c>
      <c r="J46" s="110">
        <v>7295</v>
      </c>
      <c r="K46" s="110">
        <v>467</v>
      </c>
      <c r="L46" s="110">
        <v>21439</v>
      </c>
      <c r="M46" s="112">
        <v>16.43</v>
      </c>
      <c r="N46" s="114" t="s">
        <v>689</v>
      </c>
      <c r="O46" s="104"/>
      <c r="P46" s="108">
        <v>79</v>
      </c>
      <c r="Q46" s="107"/>
    </row>
    <row r="47" spans="1:17" ht="20.100000000000001" customHeight="1">
      <c r="A47" s="92"/>
      <c r="B47" s="90"/>
      <c r="C47" s="94">
        <v>790</v>
      </c>
      <c r="D47" s="81" t="s">
        <v>634</v>
      </c>
      <c r="E47" s="83">
        <v>4229</v>
      </c>
      <c r="F47" s="86">
        <v>6916</v>
      </c>
      <c r="G47" s="86">
        <v>0</v>
      </c>
      <c r="H47" s="86">
        <v>6753</v>
      </c>
      <c r="I47" s="110">
        <v>4</v>
      </c>
      <c r="J47" s="110">
        <v>7295</v>
      </c>
      <c r="K47" s="110">
        <v>467</v>
      </c>
      <c r="L47" s="110">
        <v>21439</v>
      </c>
      <c r="M47" s="112">
        <v>16.43</v>
      </c>
      <c r="N47" s="114" t="s">
        <v>690</v>
      </c>
      <c r="O47" s="109">
        <v>790</v>
      </c>
      <c r="P47" s="105"/>
      <c r="Q47" s="107"/>
    </row>
    <row r="48" spans="1:17" ht="10.5" customHeight="1">
      <c r="A48" s="92"/>
      <c r="B48" s="93">
        <v>80</v>
      </c>
      <c r="C48" s="91"/>
      <c r="D48" s="81" t="s">
        <v>635</v>
      </c>
      <c r="E48" s="83">
        <v>829</v>
      </c>
      <c r="F48" s="86">
        <v>15307</v>
      </c>
      <c r="G48" s="86">
        <v>-4</v>
      </c>
      <c r="H48" s="86">
        <v>15749</v>
      </c>
      <c r="I48" s="110">
        <v>-6</v>
      </c>
      <c r="J48" s="110">
        <v>15986</v>
      </c>
      <c r="K48" s="110">
        <v>10</v>
      </c>
      <c r="L48" s="110">
        <v>47078</v>
      </c>
      <c r="M48" s="112">
        <v>7.05</v>
      </c>
      <c r="N48" s="114" t="s">
        <v>691</v>
      </c>
      <c r="O48" s="104"/>
      <c r="P48" s="108">
        <v>80</v>
      </c>
      <c r="Q48" s="107"/>
    </row>
    <row r="49" spans="1:17" ht="10.5" customHeight="1">
      <c r="A49" s="92"/>
      <c r="B49" s="90"/>
      <c r="C49" s="94">
        <v>800</v>
      </c>
      <c r="D49" s="81" t="s">
        <v>636</v>
      </c>
      <c r="E49" s="83">
        <v>829</v>
      </c>
      <c r="F49" s="86">
        <v>15307</v>
      </c>
      <c r="G49" s="86">
        <v>-4</v>
      </c>
      <c r="H49" s="86">
        <v>15749</v>
      </c>
      <c r="I49" s="110">
        <v>-6</v>
      </c>
      <c r="J49" s="110">
        <v>15986</v>
      </c>
      <c r="K49" s="110">
        <v>10</v>
      </c>
      <c r="L49" s="110">
        <v>47078</v>
      </c>
      <c r="M49" s="112">
        <v>7.05</v>
      </c>
      <c r="N49" s="114" t="s">
        <v>692</v>
      </c>
      <c r="O49" s="109">
        <v>800</v>
      </c>
      <c r="P49" s="105"/>
      <c r="Q49" s="107"/>
    </row>
    <row r="50" spans="1:17" ht="10.5" customHeight="1">
      <c r="A50" s="92"/>
      <c r="B50" s="93">
        <v>81</v>
      </c>
      <c r="C50" s="91"/>
      <c r="D50" s="81" t="s">
        <v>637</v>
      </c>
      <c r="E50" s="83">
        <v>11756</v>
      </c>
      <c r="F50" s="86">
        <v>20068</v>
      </c>
      <c r="G50" s="86">
        <v>134</v>
      </c>
      <c r="H50" s="86">
        <v>20560</v>
      </c>
      <c r="I50" s="110">
        <v>130</v>
      </c>
      <c r="J50" s="110">
        <v>21491</v>
      </c>
      <c r="K50" s="110">
        <v>169</v>
      </c>
      <c r="L50" s="110">
        <v>62654</v>
      </c>
      <c r="M50" s="112">
        <v>9.4</v>
      </c>
      <c r="N50" s="114" t="s">
        <v>693</v>
      </c>
      <c r="O50" s="104"/>
      <c r="P50" s="108">
        <v>81</v>
      </c>
      <c r="Q50" s="107"/>
    </row>
    <row r="51" spans="1:17" ht="10.5" customHeight="1">
      <c r="A51" s="92"/>
      <c r="B51" s="90"/>
      <c r="C51" s="94">
        <v>811</v>
      </c>
      <c r="D51" s="81" t="s">
        <v>638</v>
      </c>
      <c r="E51" s="83">
        <v>799</v>
      </c>
      <c r="F51" s="86">
        <v>4245</v>
      </c>
      <c r="G51" s="86">
        <v>2</v>
      </c>
      <c r="H51" s="86">
        <v>4542</v>
      </c>
      <c r="I51" s="110">
        <v>3</v>
      </c>
      <c r="J51" s="110">
        <v>4561</v>
      </c>
      <c r="K51" s="110">
        <v>3</v>
      </c>
      <c r="L51" s="110">
        <v>13358</v>
      </c>
      <c r="M51" s="112">
        <v>4.1100000000000003</v>
      </c>
      <c r="N51" s="114" t="s">
        <v>694</v>
      </c>
      <c r="O51" s="109">
        <v>811</v>
      </c>
      <c r="P51" s="105"/>
      <c r="Q51" s="107"/>
    </row>
    <row r="52" spans="1:17" ht="10.5" customHeight="1">
      <c r="A52" s="92"/>
      <c r="B52" s="90"/>
      <c r="C52" s="94">
        <v>812</v>
      </c>
      <c r="D52" s="81" t="s">
        <v>639</v>
      </c>
      <c r="E52" s="83">
        <v>8829</v>
      </c>
      <c r="F52" s="86">
        <v>13194</v>
      </c>
      <c r="G52" s="86">
        <v>113</v>
      </c>
      <c r="H52" s="86">
        <v>13415</v>
      </c>
      <c r="I52" s="110">
        <v>109</v>
      </c>
      <c r="J52" s="110">
        <v>13916</v>
      </c>
      <c r="K52" s="110">
        <v>152</v>
      </c>
      <c r="L52" s="110">
        <v>40985</v>
      </c>
      <c r="M52" s="112">
        <v>10.56</v>
      </c>
      <c r="N52" s="114" t="s">
        <v>695</v>
      </c>
      <c r="O52" s="109">
        <v>812</v>
      </c>
      <c r="P52" s="105"/>
      <c r="Q52" s="107"/>
    </row>
    <row r="53" spans="1:17" ht="10.5" customHeight="1">
      <c r="A53" s="92"/>
      <c r="B53" s="90"/>
      <c r="C53" s="94">
        <v>813</v>
      </c>
      <c r="D53" s="81" t="s">
        <v>640</v>
      </c>
      <c r="E53" s="83">
        <v>2128</v>
      </c>
      <c r="F53" s="86">
        <v>2629</v>
      </c>
      <c r="G53" s="86">
        <v>19</v>
      </c>
      <c r="H53" s="86">
        <v>2603</v>
      </c>
      <c r="I53" s="110">
        <v>18</v>
      </c>
      <c r="J53" s="110">
        <v>3015</v>
      </c>
      <c r="K53" s="110">
        <v>14</v>
      </c>
      <c r="L53" s="110">
        <v>8312</v>
      </c>
      <c r="M53" s="112">
        <v>12.82</v>
      </c>
      <c r="N53" s="114" t="s">
        <v>696</v>
      </c>
      <c r="O53" s="109">
        <v>813</v>
      </c>
      <c r="P53" s="105"/>
      <c r="Q53" s="107"/>
    </row>
    <row r="54" spans="1:17" ht="10.5" customHeight="1">
      <c r="A54" s="92"/>
      <c r="B54" s="93">
        <v>82</v>
      </c>
      <c r="C54" s="91"/>
      <c r="D54" s="81" t="s">
        <v>641</v>
      </c>
      <c r="E54" s="83">
        <v>6059</v>
      </c>
      <c r="F54" s="86">
        <v>9211</v>
      </c>
      <c r="G54" s="86">
        <v>145</v>
      </c>
      <c r="H54" s="86">
        <v>9936</v>
      </c>
      <c r="I54" s="110">
        <v>217</v>
      </c>
      <c r="J54" s="110">
        <v>10328</v>
      </c>
      <c r="K54" s="110">
        <v>125</v>
      </c>
      <c r="L54" s="110">
        <v>30080</v>
      </c>
      <c r="M54" s="112">
        <v>4.21</v>
      </c>
      <c r="N54" s="114" t="s">
        <v>697</v>
      </c>
      <c r="O54" s="104"/>
      <c r="P54" s="108">
        <v>82</v>
      </c>
      <c r="Q54" s="107"/>
    </row>
    <row r="55" spans="1:17" ht="10.5" customHeight="1">
      <c r="A55" s="92"/>
      <c r="B55" s="90"/>
      <c r="C55" s="94">
        <v>820</v>
      </c>
      <c r="D55" s="81" t="s">
        <v>642</v>
      </c>
      <c r="E55" s="83">
        <v>6059</v>
      </c>
      <c r="F55" s="86">
        <v>9211</v>
      </c>
      <c r="G55" s="86">
        <v>145</v>
      </c>
      <c r="H55" s="86">
        <v>9936</v>
      </c>
      <c r="I55" s="110">
        <v>217</v>
      </c>
      <c r="J55" s="110">
        <v>10328</v>
      </c>
      <c r="K55" s="110">
        <v>125</v>
      </c>
      <c r="L55" s="110">
        <v>30080</v>
      </c>
      <c r="M55" s="112">
        <v>4.21</v>
      </c>
      <c r="N55" s="114" t="s">
        <v>698</v>
      </c>
      <c r="O55" s="109">
        <v>820</v>
      </c>
      <c r="P55" s="105"/>
      <c r="Q55" s="107"/>
    </row>
    <row r="56" spans="1:17" ht="20.100000000000001" customHeight="1">
      <c r="A56" s="92" t="s">
        <v>647</v>
      </c>
      <c r="B56" s="90"/>
      <c r="C56" s="91"/>
      <c r="D56" s="82" t="s">
        <v>643</v>
      </c>
      <c r="E56" s="84">
        <v>12</v>
      </c>
      <c r="F56" s="87">
        <v>713</v>
      </c>
      <c r="G56" s="122">
        <v>0</v>
      </c>
      <c r="H56" s="87">
        <v>825</v>
      </c>
      <c r="I56" s="123">
        <v>0</v>
      </c>
      <c r="J56" s="111">
        <v>714</v>
      </c>
      <c r="K56" s="123">
        <v>0</v>
      </c>
      <c r="L56" s="111">
        <v>2251</v>
      </c>
      <c r="M56" s="113">
        <v>50.59</v>
      </c>
      <c r="N56" s="115" t="s">
        <v>699</v>
      </c>
      <c r="O56" s="104"/>
      <c r="P56" s="105"/>
      <c r="Q56" s="107" t="s">
        <v>647</v>
      </c>
    </row>
    <row r="57" spans="1:17" ht="10.5" customHeight="1">
      <c r="A57" s="92"/>
      <c r="B57" s="93">
        <v>83</v>
      </c>
      <c r="C57" s="91"/>
      <c r="D57" s="81" t="s">
        <v>644</v>
      </c>
      <c r="E57" s="83">
        <v>9</v>
      </c>
      <c r="F57" s="86">
        <v>710</v>
      </c>
      <c r="G57" s="88">
        <v>0</v>
      </c>
      <c r="H57" s="86">
        <v>822</v>
      </c>
      <c r="I57" s="116">
        <v>0</v>
      </c>
      <c r="J57" s="110">
        <v>710</v>
      </c>
      <c r="K57" s="116">
        <v>0</v>
      </c>
      <c r="L57" s="110">
        <v>2241</v>
      </c>
      <c r="M57" s="112">
        <v>50.48</v>
      </c>
      <c r="N57" s="114" t="s">
        <v>700</v>
      </c>
      <c r="O57" s="104"/>
      <c r="P57" s="108">
        <v>83</v>
      </c>
      <c r="Q57" s="107"/>
    </row>
    <row r="58" spans="1:17" ht="5.0999999999999996" customHeight="1" thickBot="1">
      <c r="A58" s="23"/>
      <c r="B58" s="25"/>
      <c r="C58" s="25"/>
      <c r="D58" s="13"/>
      <c r="E58" s="17"/>
      <c r="F58" s="9"/>
      <c r="G58" s="9"/>
      <c r="H58" s="15"/>
      <c r="I58" s="13"/>
      <c r="J58" s="11"/>
      <c r="K58" s="11"/>
      <c r="L58" s="11"/>
      <c r="M58" s="37"/>
      <c r="N58" s="39"/>
      <c r="O58" s="9"/>
      <c r="P58" s="9"/>
      <c r="Q58" s="7"/>
    </row>
    <row r="60" spans="1:17" ht="15" customHeight="1"/>
  </sheetData>
  <mergeCells count="12">
    <mergeCell ref="D3:D6"/>
    <mergeCell ref="P3:P6"/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2" orientation="portrait" useFirstPageNumber="1" horizontalDpi="4294967292" r:id="rId1"/>
  <headerFooter alignWithMargins="0">
    <oddFooter>&amp;C&amp;10 -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762</v>
      </c>
      <c r="B1" s="48"/>
      <c r="C1" s="48"/>
      <c r="D1" s="48"/>
      <c r="E1" s="48"/>
      <c r="F1" s="48"/>
      <c r="G1" s="48"/>
      <c r="H1" s="48"/>
      <c r="I1" s="47" t="s">
        <v>817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831</v>
      </c>
      <c r="D8" s="81" t="s">
        <v>761</v>
      </c>
      <c r="E8" s="83">
        <v>5</v>
      </c>
      <c r="F8" s="86">
        <v>661</v>
      </c>
      <c r="G8" s="88">
        <v>0</v>
      </c>
      <c r="H8" s="86">
        <v>525</v>
      </c>
      <c r="I8" s="116">
        <v>0</v>
      </c>
      <c r="J8" s="110">
        <v>485</v>
      </c>
      <c r="K8" s="116">
        <v>0</v>
      </c>
      <c r="L8" s="110">
        <v>1671</v>
      </c>
      <c r="M8" s="112">
        <v>19.84</v>
      </c>
      <c r="N8" s="114" t="s">
        <v>763</v>
      </c>
      <c r="O8" s="109">
        <v>831</v>
      </c>
      <c r="P8" s="105"/>
      <c r="Q8" s="106"/>
    </row>
    <row r="9" spans="1:17" ht="10.5" customHeight="1">
      <c r="A9" s="89"/>
      <c r="B9" s="90"/>
      <c r="C9" s="94">
        <v>832</v>
      </c>
      <c r="D9" s="81" t="s">
        <v>702</v>
      </c>
      <c r="E9" s="83">
        <v>4</v>
      </c>
      <c r="F9" s="86">
        <v>49</v>
      </c>
      <c r="G9" s="88">
        <v>0</v>
      </c>
      <c r="H9" s="86">
        <v>297</v>
      </c>
      <c r="I9" s="116">
        <v>0</v>
      </c>
      <c r="J9" s="110">
        <v>225</v>
      </c>
      <c r="K9" s="116">
        <v>0</v>
      </c>
      <c r="L9" s="110">
        <v>571</v>
      </c>
      <c r="M9" s="112">
        <v>498.71</v>
      </c>
      <c r="N9" s="114" t="s">
        <v>764</v>
      </c>
      <c r="O9" s="109">
        <v>832</v>
      </c>
      <c r="P9" s="105"/>
      <c r="Q9" s="106"/>
    </row>
    <row r="10" spans="1:17" ht="10.5" customHeight="1">
      <c r="A10" s="89"/>
      <c r="B10" s="90"/>
      <c r="C10" s="94">
        <v>833</v>
      </c>
      <c r="D10" s="81" t="s">
        <v>703</v>
      </c>
      <c r="E10" s="120">
        <v>0</v>
      </c>
      <c r="F10" s="88">
        <v>0</v>
      </c>
      <c r="G10" s="88">
        <v>0</v>
      </c>
      <c r="H10" s="88">
        <v>0</v>
      </c>
      <c r="I10" s="116">
        <v>0</v>
      </c>
      <c r="J10" s="116">
        <v>0</v>
      </c>
      <c r="K10" s="116">
        <v>0</v>
      </c>
      <c r="L10" s="116">
        <v>0</v>
      </c>
      <c r="M10" s="121" t="s">
        <v>587</v>
      </c>
      <c r="N10" s="114" t="s">
        <v>765</v>
      </c>
      <c r="O10" s="109">
        <v>833</v>
      </c>
      <c r="P10" s="105"/>
      <c r="Q10" s="106"/>
    </row>
    <row r="11" spans="1:17" ht="10.5" customHeight="1">
      <c r="A11" s="89"/>
      <c r="B11" s="93">
        <v>84</v>
      </c>
      <c r="C11" s="94"/>
      <c r="D11" s="81" t="s">
        <v>704</v>
      </c>
      <c r="E11" s="83">
        <v>3</v>
      </c>
      <c r="F11" s="86">
        <v>3</v>
      </c>
      <c r="G11" s="88">
        <v>0</v>
      </c>
      <c r="H11" s="86">
        <v>3</v>
      </c>
      <c r="I11" s="116">
        <v>0</v>
      </c>
      <c r="J11" s="110">
        <v>4</v>
      </c>
      <c r="K11" s="116">
        <v>0</v>
      </c>
      <c r="L11" s="110">
        <v>10</v>
      </c>
      <c r="M11" s="112">
        <v>82.09</v>
      </c>
      <c r="N11" s="114" t="s">
        <v>766</v>
      </c>
      <c r="O11" s="109"/>
      <c r="P11" s="108">
        <v>84</v>
      </c>
      <c r="Q11" s="106"/>
    </row>
    <row r="12" spans="1:17" ht="10.5" customHeight="1">
      <c r="A12" s="89"/>
      <c r="B12" s="90"/>
      <c r="C12" s="94">
        <v>840</v>
      </c>
      <c r="D12" s="81" t="s">
        <v>705</v>
      </c>
      <c r="E12" s="83">
        <v>3</v>
      </c>
      <c r="F12" s="86">
        <v>3</v>
      </c>
      <c r="G12" s="88">
        <v>0</v>
      </c>
      <c r="H12" s="86">
        <v>3</v>
      </c>
      <c r="I12" s="116">
        <v>0</v>
      </c>
      <c r="J12" s="110">
        <v>4</v>
      </c>
      <c r="K12" s="116">
        <v>0</v>
      </c>
      <c r="L12" s="110">
        <v>10</v>
      </c>
      <c r="M12" s="112">
        <v>82.09</v>
      </c>
      <c r="N12" s="114" t="s">
        <v>767</v>
      </c>
      <c r="O12" s="109">
        <v>840</v>
      </c>
      <c r="P12" s="105"/>
      <c r="Q12" s="106"/>
    </row>
    <row r="13" spans="1:17" ht="14.1" customHeight="1">
      <c r="A13" s="92" t="s">
        <v>756</v>
      </c>
      <c r="B13" s="90"/>
      <c r="C13" s="94"/>
      <c r="D13" s="82" t="s">
        <v>706</v>
      </c>
      <c r="E13" s="84">
        <v>7848</v>
      </c>
      <c r="F13" s="87">
        <v>6026</v>
      </c>
      <c r="G13" s="87">
        <v>262</v>
      </c>
      <c r="H13" s="87">
        <v>6180</v>
      </c>
      <c r="I13" s="111">
        <v>192</v>
      </c>
      <c r="J13" s="111">
        <v>6433</v>
      </c>
      <c r="K13" s="111">
        <v>185</v>
      </c>
      <c r="L13" s="111">
        <v>19450</v>
      </c>
      <c r="M13" s="113">
        <v>7.97</v>
      </c>
      <c r="N13" s="115" t="s">
        <v>768</v>
      </c>
      <c r="O13" s="109"/>
      <c r="P13" s="105"/>
      <c r="Q13" s="107" t="s">
        <v>756</v>
      </c>
    </row>
    <row r="14" spans="1:17" ht="10.5" customHeight="1">
      <c r="A14" s="89"/>
      <c r="B14" s="93">
        <v>85</v>
      </c>
      <c r="C14" s="94"/>
      <c r="D14" s="81" t="s">
        <v>707</v>
      </c>
      <c r="E14" s="83">
        <v>7848</v>
      </c>
      <c r="F14" s="86">
        <v>6026</v>
      </c>
      <c r="G14" s="86">
        <v>262</v>
      </c>
      <c r="H14" s="86">
        <v>6180</v>
      </c>
      <c r="I14" s="110">
        <v>192</v>
      </c>
      <c r="J14" s="110">
        <v>6433</v>
      </c>
      <c r="K14" s="110">
        <v>185</v>
      </c>
      <c r="L14" s="110">
        <v>19450</v>
      </c>
      <c r="M14" s="112">
        <v>7.97</v>
      </c>
      <c r="N14" s="114" t="s">
        <v>769</v>
      </c>
      <c r="O14" s="109"/>
      <c r="P14" s="108">
        <v>85</v>
      </c>
      <c r="Q14" s="106"/>
    </row>
    <row r="15" spans="1:17" ht="10.5" customHeight="1">
      <c r="A15" s="89"/>
      <c r="B15" s="90"/>
      <c r="C15" s="94">
        <v>851</v>
      </c>
      <c r="D15" s="81" t="s">
        <v>708</v>
      </c>
      <c r="E15" s="83">
        <v>37</v>
      </c>
      <c r="F15" s="86">
        <v>200</v>
      </c>
      <c r="G15" s="86">
        <v>0</v>
      </c>
      <c r="H15" s="86">
        <v>163</v>
      </c>
      <c r="I15" s="110">
        <v>0</v>
      </c>
      <c r="J15" s="110">
        <v>144</v>
      </c>
      <c r="K15" s="110">
        <v>0</v>
      </c>
      <c r="L15" s="110">
        <v>516</v>
      </c>
      <c r="M15" s="112">
        <v>10.78</v>
      </c>
      <c r="N15" s="114" t="s">
        <v>770</v>
      </c>
      <c r="O15" s="109">
        <v>851</v>
      </c>
      <c r="P15" s="105"/>
      <c r="Q15" s="106"/>
    </row>
    <row r="16" spans="1:17" ht="10.5" customHeight="1">
      <c r="A16" s="89"/>
      <c r="B16" s="90"/>
      <c r="C16" s="94">
        <v>852</v>
      </c>
      <c r="D16" s="81" t="s">
        <v>709</v>
      </c>
      <c r="E16" s="83">
        <v>1</v>
      </c>
      <c r="F16" s="85" t="s">
        <v>710</v>
      </c>
      <c r="G16" s="124" t="s">
        <v>710</v>
      </c>
      <c r="H16" s="85" t="s">
        <v>710</v>
      </c>
      <c r="I16" s="127" t="s">
        <v>710</v>
      </c>
      <c r="J16" s="127" t="s">
        <v>710</v>
      </c>
      <c r="K16" s="127" t="s">
        <v>710</v>
      </c>
      <c r="L16" s="127" t="s">
        <v>710</v>
      </c>
      <c r="M16" s="121" t="s">
        <v>710</v>
      </c>
      <c r="N16" s="114" t="s">
        <v>771</v>
      </c>
      <c r="O16" s="109">
        <v>852</v>
      </c>
      <c r="P16" s="105"/>
      <c r="Q16" s="106"/>
    </row>
    <row r="17" spans="1:17" ht="10.5" customHeight="1">
      <c r="A17" s="89"/>
      <c r="B17" s="90"/>
      <c r="C17" s="94">
        <v>853</v>
      </c>
      <c r="D17" s="81" t="s">
        <v>711</v>
      </c>
      <c r="E17" s="83">
        <v>1</v>
      </c>
      <c r="F17" s="85" t="s">
        <v>710</v>
      </c>
      <c r="G17" s="124" t="s">
        <v>710</v>
      </c>
      <c r="H17" s="85" t="s">
        <v>710</v>
      </c>
      <c r="I17" s="127" t="s">
        <v>710</v>
      </c>
      <c r="J17" s="127" t="s">
        <v>710</v>
      </c>
      <c r="K17" s="127" t="s">
        <v>710</v>
      </c>
      <c r="L17" s="127" t="s">
        <v>710</v>
      </c>
      <c r="M17" s="121" t="s">
        <v>710</v>
      </c>
      <c r="N17" s="114" t="s">
        <v>772</v>
      </c>
      <c r="O17" s="109">
        <v>853</v>
      </c>
      <c r="P17" s="105"/>
      <c r="Q17" s="106"/>
    </row>
    <row r="18" spans="1:17" ht="10.5" customHeight="1">
      <c r="A18" s="89"/>
      <c r="B18" s="90"/>
      <c r="C18" s="94">
        <v>854</v>
      </c>
      <c r="D18" s="81" t="s">
        <v>712</v>
      </c>
      <c r="E18" s="83">
        <v>1</v>
      </c>
      <c r="F18" s="85" t="s">
        <v>710</v>
      </c>
      <c r="G18" s="124" t="s">
        <v>710</v>
      </c>
      <c r="H18" s="85" t="s">
        <v>710</v>
      </c>
      <c r="I18" s="127" t="s">
        <v>710</v>
      </c>
      <c r="J18" s="127" t="s">
        <v>710</v>
      </c>
      <c r="K18" s="127" t="s">
        <v>710</v>
      </c>
      <c r="L18" s="127" t="s">
        <v>710</v>
      </c>
      <c r="M18" s="121" t="s">
        <v>710</v>
      </c>
      <c r="N18" s="114" t="s">
        <v>773</v>
      </c>
      <c r="O18" s="109">
        <v>854</v>
      </c>
      <c r="P18" s="105"/>
      <c r="Q18" s="106"/>
    </row>
    <row r="19" spans="1:17" ht="10.5" customHeight="1">
      <c r="A19" s="89"/>
      <c r="B19" s="90"/>
      <c r="C19" s="94">
        <v>855</v>
      </c>
      <c r="D19" s="81" t="s">
        <v>713</v>
      </c>
      <c r="E19" s="83">
        <v>4</v>
      </c>
      <c r="F19" s="86">
        <v>262</v>
      </c>
      <c r="G19" s="88">
        <v>0</v>
      </c>
      <c r="H19" s="86">
        <v>23</v>
      </c>
      <c r="I19" s="116">
        <v>0</v>
      </c>
      <c r="J19" s="110">
        <v>57</v>
      </c>
      <c r="K19" s="116">
        <v>0</v>
      </c>
      <c r="L19" s="110">
        <v>342</v>
      </c>
      <c r="M19" s="112">
        <v>5.92</v>
      </c>
      <c r="N19" s="114" t="s">
        <v>774</v>
      </c>
      <c r="O19" s="109">
        <v>855</v>
      </c>
      <c r="P19" s="105"/>
      <c r="Q19" s="106"/>
    </row>
    <row r="20" spans="1:17" ht="10.5" customHeight="1">
      <c r="A20" s="89"/>
      <c r="B20" s="90"/>
      <c r="C20" s="94">
        <v>856</v>
      </c>
      <c r="D20" s="81" t="s">
        <v>714</v>
      </c>
      <c r="E20" s="120">
        <v>0</v>
      </c>
      <c r="F20" s="88">
        <v>0</v>
      </c>
      <c r="G20" s="88">
        <v>0</v>
      </c>
      <c r="H20" s="88">
        <v>0</v>
      </c>
      <c r="I20" s="116">
        <v>0</v>
      </c>
      <c r="J20" s="116">
        <v>0</v>
      </c>
      <c r="K20" s="116">
        <v>0</v>
      </c>
      <c r="L20" s="116">
        <v>0</v>
      </c>
      <c r="M20" s="121" t="s">
        <v>587</v>
      </c>
      <c r="N20" s="114" t="s">
        <v>775</v>
      </c>
      <c r="O20" s="109">
        <v>856</v>
      </c>
      <c r="P20" s="105"/>
      <c r="Q20" s="106"/>
    </row>
    <row r="21" spans="1:17" ht="10.5" customHeight="1">
      <c r="A21" s="89"/>
      <c r="B21" s="90"/>
      <c r="C21" s="94">
        <v>858</v>
      </c>
      <c r="D21" s="81" t="s">
        <v>715</v>
      </c>
      <c r="E21" s="83">
        <v>793</v>
      </c>
      <c r="F21" s="86">
        <v>538</v>
      </c>
      <c r="G21" s="86">
        <v>3</v>
      </c>
      <c r="H21" s="86">
        <v>674</v>
      </c>
      <c r="I21" s="110">
        <v>3</v>
      </c>
      <c r="J21" s="110">
        <v>626</v>
      </c>
      <c r="K21" s="110">
        <v>2</v>
      </c>
      <c r="L21" s="110">
        <v>1849</v>
      </c>
      <c r="M21" s="112">
        <v>4.6500000000000004</v>
      </c>
      <c r="N21" s="114" t="s">
        <v>776</v>
      </c>
      <c r="O21" s="109">
        <v>858</v>
      </c>
      <c r="P21" s="105"/>
      <c r="Q21" s="106"/>
    </row>
    <row r="22" spans="1:17" ht="10.5" customHeight="1">
      <c r="A22" s="89"/>
      <c r="B22" s="90"/>
      <c r="C22" s="94">
        <v>859</v>
      </c>
      <c r="D22" s="81" t="s">
        <v>716</v>
      </c>
      <c r="E22" s="83">
        <v>7011</v>
      </c>
      <c r="F22" s="86">
        <v>5026</v>
      </c>
      <c r="G22" s="86">
        <v>259</v>
      </c>
      <c r="H22" s="86">
        <v>5320</v>
      </c>
      <c r="I22" s="110">
        <v>188</v>
      </c>
      <c r="J22" s="110">
        <v>5605</v>
      </c>
      <c r="K22" s="110">
        <v>182</v>
      </c>
      <c r="L22" s="110">
        <v>16742</v>
      </c>
      <c r="M22" s="112">
        <v>8.32</v>
      </c>
      <c r="N22" s="114" t="s">
        <v>777</v>
      </c>
      <c r="O22" s="109">
        <v>859</v>
      </c>
      <c r="P22" s="105"/>
      <c r="Q22" s="106"/>
    </row>
    <row r="23" spans="1:17" ht="14.1" customHeight="1">
      <c r="A23" s="92" t="s">
        <v>757</v>
      </c>
      <c r="B23" s="90"/>
      <c r="C23" s="94"/>
      <c r="D23" s="82" t="s">
        <v>717</v>
      </c>
      <c r="E23" s="84">
        <v>2723</v>
      </c>
      <c r="F23" s="87">
        <v>8038</v>
      </c>
      <c r="G23" s="87">
        <v>162</v>
      </c>
      <c r="H23" s="87">
        <v>8554</v>
      </c>
      <c r="I23" s="111">
        <v>67</v>
      </c>
      <c r="J23" s="111">
        <v>8741</v>
      </c>
      <c r="K23" s="111">
        <v>38</v>
      </c>
      <c r="L23" s="111">
        <v>25634</v>
      </c>
      <c r="M23" s="113">
        <v>10.14</v>
      </c>
      <c r="N23" s="115" t="s">
        <v>778</v>
      </c>
      <c r="O23" s="109"/>
      <c r="P23" s="105"/>
      <c r="Q23" s="107" t="s">
        <v>757</v>
      </c>
    </row>
    <row r="24" spans="1:17" ht="10.5" customHeight="1">
      <c r="A24" s="89"/>
      <c r="B24" s="93">
        <v>86</v>
      </c>
      <c r="C24" s="94"/>
      <c r="D24" s="81" t="s">
        <v>718</v>
      </c>
      <c r="E24" s="83">
        <v>1201</v>
      </c>
      <c r="F24" s="86">
        <v>6452</v>
      </c>
      <c r="G24" s="86">
        <v>159</v>
      </c>
      <c r="H24" s="86">
        <v>6962</v>
      </c>
      <c r="I24" s="110">
        <v>31</v>
      </c>
      <c r="J24" s="110">
        <v>6974</v>
      </c>
      <c r="K24" s="110">
        <v>31</v>
      </c>
      <c r="L24" s="110">
        <v>20640</v>
      </c>
      <c r="M24" s="112">
        <v>5.86</v>
      </c>
      <c r="N24" s="114" t="s">
        <v>779</v>
      </c>
      <c r="O24" s="109"/>
      <c r="P24" s="108">
        <v>86</v>
      </c>
      <c r="Q24" s="106"/>
    </row>
    <row r="25" spans="1:17" ht="10.5" customHeight="1">
      <c r="A25" s="89"/>
      <c r="B25" s="90"/>
      <c r="C25" s="94">
        <v>861</v>
      </c>
      <c r="D25" s="81" t="s">
        <v>719</v>
      </c>
      <c r="E25" s="83">
        <v>19</v>
      </c>
      <c r="F25" s="86">
        <v>3923</v>
      </c>
      <c r="G25" s="88">
        <v>0</v>
      </c>
      <c r="H25" s="86">
        <v>4264</v>
      </c>
      <c r="I25" s="116">
        <v>0</v>
      </c>
      <c r="J25" s="110">
        <v>4267</v>
      </c>
      <c r="K25" s="116">
        <v>0</v>
      </c>
      <c r="L25" s="110">
        <v>12454</v>
      </c>
      <c r="M25" s="112">
        <v>2.85</v>
      </c>
      <c r="N25" s="114" t="s">
        <v>780</v>
      </c>
      <c r="O25" s="109">
        <v>861</v>
      </c>
      <c r="P25" s="105"/>
      <c r="Q25" s="106"/>
    </row>
    <row r="26" spans="1:17" ht="10.5" customHeight="1">
      <c r="A26" s="89"/>
      <c r="B26" s="90"/>
      <c r="C26" s="94">
        <v>862</v>
      </c>
      <c r="D26" s="81" t="s">
        <v>720</v>
      </c>
      <c r="E26" s="83">
        <v>11</v>
      </c>
      <c r="F26" s="86">
        <v>10</v>
      </c>
      <c r="G26" s="86">
        <v>0</v>
      </c>
      <c r="H26" s="86">
        <v>7</v>
      </c>
      <c r="I26" s="110">
        <v>0</v>
      </c>
      <c r="J26" s="110">
        <v>6</v>
      </c>
      <c r="K26" s="110">
        <v>0</v>
      </c>
      <c r="L26" s="110">
        <v>24</v>
      </c>
      <c r="M26" s="112">
        <v>10.38</v>
      </c>
      <c r="N26" s="114" t="s">
        <v>781</v>
      </c>
      <c r="O26" s="109">
        <v>862</v>
      </c>
      <c r="P26" s="105"/>
      <c r="Q26" s="106"/>
    </row>
    <row r="27" spans="1:17" ht="10.5" customHeight="1">
      <c r="A27" s="89"/>
      <c r="B27" s="90"/>
      <c r="C27" s="94">
        <v>869</v>
      </c>
      <c r="D27" s="81" t="s">
        <v>721</v>
      </c>
      <c r="E27" s="83">
        <v>1171</v>
      </c>
      <c r="F27" s="86">
        <v>2519</v>
      </c>
      <c r="G27" s="86">
        <v>159</v>
      </c>
      <c r="H27" s="86">
        <v>2691</v>
      </c>
      <c r="I27" s="110">
        <v>31</v>
      </c>
      <c r="J27" s="110">
        <v>2701</v>
      </c>
      <c r="K27" s="110">
        <v>30</v>
      </c>
      <c r="L27" s="110">
        <v>8162</v>
      </c>
      <c r="M27" s="112">
        <v>10.79</v>
      </c>
      <c r="N27" s="114" t="s">
        <v>782</v>
      </c>
      <c r="O27" s="109">
        <v>869</v>
      </c>
      <c r="P27" s="105"/>
      <c r="Q27" s="106"/>
    </row>
    <row r="28" spans="1:17" ht="10.5" customHeight="1">
      <c r="A28" s="89"/>
      <c r="B28" s="93">
        <v>87</v>
      </c>
      <c r="C28" s="94"/>
      <c r="D28" s="81" t="s">
        <v>722</v>
      </c>
      <c r="E28" s="83">
        <v>364</v>
      </c>
      <c r="F28" s="86">
        <v>692</v>
      </c>
      <c r="G28" s="86">
        <v>1</v>
      </c>
      <c r="H28" s="86">
        <v>670</v>
      </c>
      <c r="I28" s="110">
        <v>6</v>
      </c>
      <c r="J28" s="110">
        <v>727</v>
      </c>
      <c r="K28" s="110">
        <v>0</v>
      </c>
      <c r="L28" s="110">
        <v>2096</v>
      </c>
      <c r="M28" s="112">
        <v>23.24</v>
      </c>
      <c r="N28" s="114" t="s">
        <v>783</v>
      </c>
      <c r="O28" s="109"/>
      <c r="P28" s="108">
        <v>87</v>
      </c>
      <c r="Q28" s="106"/>
    </row>
    <row r="29" spans="1:17" ht="10.5" customHeight="1">
      <c r="A29" s="89"/>
      <c r="B29" s="90"/>
      <c r="C29" s="94">
        <v>871</v>
      </c>
      <c r="D29" s="81" t="s">
        <v>723</v>
      </c>
      <c r="E29" s="83">
        <v>140</v>
      </c>
      <c r="F29" s="86">
        <v>384</v>
      </c>
      <c r="G29" s="86">
        <v>0</v>
      </c>
      <c r="H29" s="86">
        <v>388</v>
      </c>
      <c r="I29" s="110">
        <v>6</v>
      </c>
      <c r="J29" s="110">
        <v>424</v>
      </c>
      <c r="K29" s="116">
        <v>0</v>
      </c>
      <c r="L29" s="110">
        <v>1201</v>
      </c>
      <c r="M29" s="112">
        <v>20.76</v>
      </c>
      <c r="N29" s="114" t="s">
        <v>784</v>
      </c>
      <c r="O29" s="109">
        <v>871</v>
      </c>
      <c r="P29" s="105"/>
      <c r="Q29" s="106"/>
    </row>
    <row r="30" spans="1:17" ht="10.5" customHeight="1">
      <c r="A30" s="89"/>
      <c r="B30" s="90"/>
      <c r="C30" s="94">
        <v>879</v>
      </c>
      <c r="D30" s="81" t="s">
        <v>724</v>
      </c>
      <c r="E30" s="83">
        <v>224</v>
      </c>
      <c r="F30" s="86">
        <v>308</v>
      </c>
      <c r="G30" s="86">
        <v>0</v>
      </c>
      <c r="H30" s="86">
        <v>283</v>
      </c>
      <c r="I30" s="110">
        <v>0</v>
      </c>
      <c r="J30" s="110">
        <v>303</v>
      </c>
      <c r="K30" s="110">
        <v>0</v>
      </c>
      <c r="L30" s="110">
        <v>895</v>
      </c>
      <c r="M30" s="112">
        <v>26.74</v>
      </c>
      <c r="N30" s="114" t="s">
        <v>785</v>
      </c>
      <c r="O30" s="109">
        <v>879</v>
      </c>
      <c r="P30" s="105"/>
      <c r="Q30" s="106"/>
    </row>
    <row r="31" spans="1:17" ht="10.5" customHeight="1">
      <c r="A31" s="89"/>
      <c r="B31" s="93">
        <v>88</v>
      </c>
      <c r="C31" s="94"/>
      <c r="D31" s="81" t="s">
        <v>725</v>
      </c>
      <c r="E31" s="83">
        <v>1158</v>
      </c>
      <c r="F31" s="86">
        <v>894</v>
      </c>
      <c r="G31" s="86">
        <v>2</v>
      </c>
      <c r="H31" s="86">
        <v>922</v>
      </c>
      <c r="I31" s="110">
        <v>31</v>
      </c>
      <c r="J31" s="110">
        <v>1040</v>
      </c>
      <c r="K31" s="110">
        <v>7</v>
      </c>
      <c r="L31" s="110">
        <v>2898</v>
      </c>
      <c r="M31" s="112">
        <v>39.65</v>
      </c>
      <c r="N31" s="114" t="s">
        <v>786</v>
      </c>
      <c r="O31" s="109"/>
      <c r="P31" s="108">
        <v>88</v>
      </c>
      <c r="Q31" s="106"/>
    </row>
    <row r="32" spans="1:17" ht="10.5" customHeight="1">
      <c r="A32" s="89"/>
      <c r="B32" s="90"/>
      <c r="C32" s="94">
        <v>881</v>
      </c>
      <c r="D32" s="81" t="s">
        <v>726</v>
      </c>
      <c r="E32" s="83">
        <v>854</v>
      </c>
      <c r="F32" s="86">
        <v>548</v>
      </c>
      <c r="G32" s="86">
        <v>1</v>
      </c>
      <c r="H32" s="86">
        <v>522</v>
      </c>
      <c r="I32" s="110">
        <v>30</v>
      </c>
      <c r="J32" s="110">
        <v>636</v>
      </c>
      <c r="K32" s="110">
        <v>0</v>
      </c>
      <c r="L32" s="110">
        <v>1738</v>
      </c>
      <c r="M32" s="112">
        <v>70.97</v>
      </c>
      <c r="N32" s="114" t="s">
        <v>787</v>
      </c>
      <c r="O32" s="109">
        <v>881</v>
      </c>
      <c r="P32" s="105"/>
      <c r="Q32" s="106"/>
    </row>
    <row r="33" spans="1:17" ht="10.5" customHeight="1">
      <c r="A33" s="89"/>
      <c r="B33" s="90"/>
      <c r="C33" s="94">
        <v>889</v>
      </c>
      <c r="D33" s="81" t="s">
        <v>727</v>
      </c>
      <c r="E33" s="83">
        <v>304</v>
      </c>
      <c r="F33" s="86">
        <v>346</v>
      </c>
      <c r="G33" s="86">
        <v>1</v>
      </c>
      <c r="H33" s="86">
        <v>400</v>
      </c>
      <c r="I33" s="110">
        <v>1</v>
      </c>
      <c r="J33" s="110">
        <v>404</v>
      </c>
      <c r="K33" s="110">
        <v>7</v>
      </c>
      <c r="L33" s="110">
        <v>1160</v>
      </c>
      <c r="M33" s="112">
        <v>9.59</v>
      </c>
      <c r="N33" s="114" t="s">
        <v>788</v>
      </c>
      <c r="O33" s="109">
        <v>889</v>
      </c>
      <c r="P33" s="105"/>
      <c r="Q33" s="106"/>
    </row>
    <row r="34" spans="1:17" ht="14.1" customHeight="1">
      <c r="A34" s="92" t="s">
        <v>758</v>
      </c>
      <c r="B34" s="90"/>
      <c r="C34" s="94"/>
      <c r="D34" s="82" t="s">
        <v>728</v>
      </c>
      <c r="E34" s="84">
        <v>41762</v>
      </c>
      <c r="F34" s="87">
        <v>23924</v>
      </c>
      <c r="G34" s="87">
        <v>1917</v>
      </c>
      <c r="H34" s="87">
        <v>25345</v>
      </c>
      <c r="I34" s="111">
        <v>2042</v>
      </c>
      <c r="J34" s="111">
        <v>25836</v>
      </c>
      <c r="K34" s="111">
        <v>2061</v>
      </c>
      <c r="L34" s="111">
        <v>82978</v>
      </c>
      <c r="M34" s="113">
        <v>9.11</v>
      </c>
      <c r="N34" s="115" t="s">
        <v>789</v>
      </c>
      <c r="O34" s="109"/>
      <c r="P34" s="105"/>
      <c r="Q34" s="107" t="s">
        <v>758</v>
      </c>
    </row>
    <row r="35" spans="1:17" ht="10.5" customHeight="1">
      <c r="A35" s="89"/>
      <c r="B35" s="93">
        <v>90</v>
      </c>
      <c r="C35" s="94"/>
      <c r="D35" s="81" t="s">
        <v>729</v>
      </c>
      <c r="E35" s="83">
        <v>7434</v>
      </c>
      <c r="F35" s="86">
        <v>6842</v>
      </c>
      <c r="G35" s="86">
        <v>102</v>
      </c>
      <c r="H35" s="86">
        <v>7504</v>
      </c>
      <c r="I35" s="110">
        <v>109</v>
      </c>
      <c r="J35" s="110">
        <v>7489</v>
      </c>
      <c r="K35" s="110">
        <v>118</v>
      </c>
      <c r="L35" s="110">
        <v>22246</v>
      </c>
      <c r="M35" s="112">
        <v>12.72</v>
      </c>
      <c r="N35" s="114" t="s">
        <v>790</v>
      </c>
      <c r="O35" s="109"/>
      <c r="P35" s="108">
        <v>90</v>
      </c>
      <c r="Q35" s="106"/>
    </row>
    <row r="36" spans="1:17" ht="10.5" customHeight="1">
      <c r="A36" s="89"/>
      <c r="B36" s="90"/>
      <c r="C36" s="94">
        <v>901</v>
      </c>
      <c r="D36" s="81" t="s">
        <v>730</v>
      </c>
      <c r="E36" s="83">
        <v>588</v>
      </c>
      <c r="F36" s="86">
        <v>280</v>
      </c>
      <c r="G36" s="86">
        <v>12</v>
      </c>
      <c r="H36" s="86">
        <v>166</v>
      </c>
      <c r="I36" s="110">
        <v>13</v>
      </c>
      <c r="J36" s="110">
        <v>154</v>
      </c>
      <c r="K36" s="110">
        <v>13</v>
      </c>
      <c r="L36" s="110">
        <v>649</v>
      </c>
      <c r="M36" s="112">
        <v>27.89</v>
      </c>
      <c r="N36" s="114" t="s">
        <v>791</v>
      </c>
      <c r="O36" s="109">
        <v>901</v>
      </c>
      <c r="P36" s="105"/>
      <c r="Q36" s="106"/>
    </row>
    <row r="37" spans="1:17" ht="10.5" customHeight="1">
      <c r="A37" s="89"/>
      <c r="B37" s="90"/>
      <c r="C37" s="94">
        <v>902</v>
      </c>
      <c r="D37" s="81" t="s">
        <v>731</v>
      </c>
      <c r="E37" s="83">
        <v>2173</v>
      </c>
      <c r="F37" s="86">
        <v>1014</v>
      </c>
      <c r="G37" s="86">
        <v>46</v>
      </c>
      <c r="H37" s="86">
        <v>1344</v>
      </c>
      <c r="I37" s="110">
        <v>51</v>
      </c>
      <c r="J37" s="110">
        <v>1268</v>
      </c>
      <c r="K37" s="110">
        <v>51</v>
      </c>
      <c r="L37" s="110">
        <v>3816</v>
      </c>
      <c r="M37" s="112">
        <v>5.96</v>
      </c>
      <c r="N37" s="114" t="s">
        <v>792</v>
      </c>
      <c r="O37" s="109">
        <v>902</v>
      </c>
      <c r="P37" s="105"/>
      <c r="Q37" s="106"/>
    </row>
    <row r="38" spans="1:17" ht="10.5" customHeight="1">
      <c r="A38" s="89"/>
      <c r="B38" s="90"/>
      <c r="C38" s="94">
        <v>903</v>
      </c>
      <c r="D38" s="81" t="s">
        <v>732</v>
      </c>
      <c r="E38" s="83">
        <v>4673</v>
      </c>
      <c r="F38" s="86">
        <v>5547</v>
      </c>
      <c r="G38" s="86">
        <v>45</v>
      </c>
      <c r="H38" s="86">
        <v>5995</v>
      </c>
      <c r="I38" s="110">
        <v>46</v>
      </c>
      <c r="J38" s="110">
        <v>6067</v>
      </c>
      <c r="K38" s="110">
        <v>54</v>
      </c>
      <c r="L38" s="110">
        <v>17781</v>
      </c>
      <c r="M38" s="112">
        <v>13.78</v>
      </c>
      <c r="N38" s="114" t="s">
        <v>793</v>
      </c>
      <c r="O38" s="109">
        <v>903</v>
      </c>
      <c r="P38" s="105"/>
      <c r="Q38" s="106"/>
    </row>
    <row r="39" spans="1:17" ht="10.5" customHeight="1">
      <c r="A39" s="89"/>
      <c r="B39" s="93">
        <v>91</v>
      </c>
      <c r="C39" s="94"/>
      <c r="D39" s="81" t="s">
        <v>733</v>
      </c>
      <c r="E39" s="83">
        <v>59</v>
      </c>
      <c r="F39" s="86">
        <v>130</v>
      </c>
      <c r="G39" s="86">
        <v>1</v>
      </c>
      <c r="H39" s="86">
        <v>133</v>
      </c>
      <c r="I39" s="110">
        <v>1</v>
      </c>
      <c r="J39" s="110">
        <v>104</v>
      </c>
      <c r="K39" s="110">
        <v>1</v>
      </c>
      <c r="L39" s="110">
        <v>370</v>
      </c>
      <c r="M39" s="112">
        <v>23.24</v>
      </c>
      <c r="N39" s="114" t="s">
        <v>794</v>
      </c>
      <c r="O39" s="109"/>
      <c r="P39" s="108">
        <v>91</v>
      </c>
      <c r="Q39" s="106"/>
    </row>
    <row r="40" spans="1:17" ht="10.5" customHeight="1">
      <c r="A40" s="89"/>
      <c r="B40" s="90"/>
      <c r="C40" s="94">
        <v>910</v>
      </c>
      <c r="D40" s="81" t="s">
        <v>734</v>
      </c>
      <c r="E40" s="83">
        <v>59</v>
      </c>
      <c r="F40" s="86">
        <v>130</v>
      </c>
      <c r="G40" s="86">
        <v>1</v>
      </c>
      <c r="H40" s="86">
        <v>133</v>
      </c>
      <c r="I40" s="110">
        <v>1</v>
      </c>
      <c r="J40" s="110">
        <v>104</v>
      </c>
      <c r="K40" s="110">
        <v>1</v>
      </c>
      <c r="L40" s="110">
        <v>370</v>
      </c>
      <c r="M40" s="112">
        <v>23.24</v>
      </c>
      <c r="N40" s="114" t="s">
        <v>795</v>
      </c>
      <c r="O40" s="109">
        <v>910</v>
      </c>
      <c r="P40" s="105"/>
      <c r="Q40" s="106"/>
    </row>
    <row r="41" spans="1:17" ht="10.5" customHeight="1">
      <c r="A41" s="89"/>
      <c r="B41" s="93">
        <v>92</v>
      </c>
      <c r="C41" s="94"/>
      <c r="D41" s="81" t="s">
        <v>735</v>
      </c>
      <c r="E41" s="83">
        <v>10340</v>
      </c>
      <c r="F41" s="86">
        <v>1400</v>
      </c>
      <c r="G41" s="86">
        <v>5</v>
      </c>
      <c r="H41" s="86">
        <v>1724</v>
      </c>
      <c r="I41" s="110">
        <v>5</v>
      </c>
      <c r="J41" s="110">
        <v>1380</v>
      </c>
      <c r="K41" s="110">
        <v>6</v>
      </c>
      <c r="L41" s="110">
        <v>4524</v>
      </c>
      <c r="M41" s="112">
        <v>20.32</v>
      </c>
      <c r="N41" s="114" t="s">
        <v>796</v>
      </c>
      <c r="O41" s="109"/>
      <c r="P41" s="108">
        <v>92</v>
      </c>
      <c r="Q41" s="106"/>
    </row>
    <row r="42" spans="1:17" ht="10.5" customHeight="1">
      <c r="A42" s="89"/>
      <c r="B42" s="90"/>
      <c r="C42" s="94">
        <v>920</v>
      </c>
      <c r="D42" s="81" t="s">
        <v>736</v>
      </c>
      <c r="E42" s="83">
        <v>10340</v>
      </c>
      <c r="F42" s="86">
        <v>1400</v>
      </c>
      <c r="G42" s="86">
        <v>5</v>
      </c>
      <c r="H42" s="86">
        <v>1724</v>
      </c>
      <c r="I42" s="110">
        <v>5</v>
      </c>
      <c r="J42" s="110">
        <v>1380</v>
      </c>
      <c r="K42" s="110">
        <v>6</v>
      </c>
      <c r="L42" s="110">
        <v>4524</v>
      </c>
      <c r="M42" s="112">
        <v>20.32</v>
      </c>
      <c r="N42" s="114" t="s">
        <v>797</v>
      </c>
      <c r="O42" s="109">
        <v>920</v>
      </c>
      <c r="P42" s="105"/>
      <c r="Q42" s="106"/>
    </row>
    <row r="43" spans="1:17" ht="10.5" customHeight="1">
      <c r="A43" s="89"/>
      <c r="B43" s="93">
        <v>93</v>
      </c>
      <c r="C43" s="94"/>
      <c r="D43" s="81" t="s">
        <v>737</v>
      </c>
      <c r="E43" s="83">
        <v>23929</v>
      </c>
      <c r="F43" s="86">
        <v>15553</v>
      </c>
      <c r="G43" s="86">
        <v>1809</v>
      </c>
      <c r="H43" s="86">
        <v>15983</v>
      </c>
      <c r="I43" s="110">
        <v>1927</v>
      </c>
      <c r="J43" s="110">
        <v>16863</v>
      </c>
      <c r="K43" s="110">
        <v>1937</v>
      </c>
      <c r="L43" s="110">
        <v>55839</v>
      </c>
      <c r="M43" s="112">
        <v>6.86</v>
      </c>
      <c r="N43" s="114" t="s">
        <v>798</v>
      </c>
      <c r="O43" s="109"/>
      <c r="P43" s="108">
        <v>93</v>
      </c>
      <c r="Q43" s="106"/>
    </row>
    <row r="44" spans="1:17" ht="10.5" customHeight="1">
      <c r="A44" s="89"/>
      <c r="B44" s="90"/>
      <c r="C44" s="94">
        <v>931</v>
      </c>
      <c r="D44" s="81" t="s">
        <v>738</v>
      </c>
      <c r="E44" s="83">
        <v>5600</v>
      </c>
      <c r="F44" s="86">
        <v>7758</v>
      </c>
      <c r="G44" s="86">
        <v>150</v>
      </c>
      <c r="H44" s="86">
        <v>8506</v>
      </c>
      <c r="I44" s="110">
        <v>169</v>
      </c>
      <c r="J44" s="110">
        <v>9159</v>
      </c>
      <c r="K44" s="110">
        <v>152</v>
      </c>
      <c r="L44" s="110">
        <v>26036</v>
      </c>
      <c r="M44" s="112">
        <v>13.25</v>
      </c>
      <c r="N44" s="114" t="s">
        <v>799</v>
      </c>
      <c r="O44" s="109">
        <v>931</v>
      </c>
      <c r="P44" s="105"/>
      <c r="Q44" s="106"/>
    </row>
    <row r="45" spans="1:17" ht="10.5" customHeight="1">
      <c r="A45" s="89"/>
      <c r="B45" s="90"/>
      <c r="C45" s="94">
        <v>932</v>
      </c>
      <c r="D45" s="81" t="s">
        <v>739</v>
      </c>
      <c r="E45" s="83">
        <v>18329</v>
      </c>
      <c r="F45" s="86">
        <v>7795</v>
      </c>
      <c r="G45" s="86">
        <v>1658</v>
      </c>
      <c r="H45" s="86">
        <v>7477</v>
      </c>
      <c r="I45" s="110">
        <v>1759</v>
      </c>
      <c r="J45" s="110">
        <v>7704</v>
      </c>
      <c r="K45" s="110">
        <v>1785</v>
      </c>
      <c r="L45" s="110">
        <v>29803</v>
      </c>
      <c r="M45" s="112">
        <v>1.84</v>
      </c>
      <c r="N45" s="114" t="s">
        <v>800</v>
      </c>
      <c r="O45" s="109">
        <v>932</v>
      </c>
      <c r="P45" s="105"/>
      <c r="Q45" s="106"/>
    </row>
    <row r="46" spans="1:17" ht="14.1" customHeight="1">
      <c r="A46" s="92" t="s">
        <v>759</v>
      </c>
      <c r="B46" s="90"/>
      <c r="C46" s="94"/>
      <c r="D46" s="82" t="s">
        <v>740</v>
      </c>
      <c r="E46" s="84">
        <v>98824</v>
      </c>
      <c r="F46" s="87">
        <v>43770</v>
      </c>
      <c r="G46" s="87">
        <v>6522</v>
      </c>
      <c r="H46" s="87">
        <v>48594</v>
      </c>
      <c r="I46" s="111">
        <v>6951</v>
      </c>
      <c r="J46" s="111">
        <v>46747</v>
      </c>
      <c r="K46" s="111">
        <v>6856</v>
      </c>
      <c r="L46" s="111">
        <v>165719</v>
      </c>
      <c r="M46" s="113">
        <v>1.87</v>
      </c>
      <c r="N46" s="115" t="s">
        <v>801</v>
      </c>
      <c r="O46" s="109"/>
      <c r="P46" s="105"/>
      <c r="Q46" s="107" t="s">
        <v>759</v>
      </c>
    </row>
    <row r="47" spans="1:17" ht="10.5" customHeight="1">
      <c r="A47" s="89"/>
      <c r="B47" s="93">
        <v>94</v>
      </c>
      <c r="C47" s="94"/>
      <c r="D47" s="81" t="s">
        <v>741</v>
      </c>
      <c r="E47" s="83">
        <v>661</v>
      </c>
      <c r="F47" s="86">
        <v>4150</v>
      </c>
      <c r="G47" s="86">
        <v>10</v>
      </c>
      <c r="H47" s="86">
        <v>3945</v>
      </c>
      <c r="I47" s="110">
        <v>18</v>
      </c>
      <c r="J47" s="110">
        <v>3459</v>
      </c>
      <c r="K47" s="110">
        <v>11</v>
      </c>
      <c r="L47" s="110">
        <v>11657</v>
      </c>
      <c r="M47" s="112">
        <v>1.75</v>
      </c>
      <c r="N47" s="114" t="s">
        <v>802</v>
      </c>
      <c r="O47" s="109"/>
      <c r="P47" s="108">
        <v>94</v>
      </c>
      <c r="Q47" s="106"/>
    </row>
    <row r="48" spans="1:17" ht="10.5" customHeight="1">
      <c r="A48" s="89"/>
      <c r="B48" s="90"/>
      <c r="C48" s="94">
        <v>941</v>
      </c>
      <c r="D48" s="81" t="s">
        <v>742</v>
      </c>
      <c r="E48" s="83">
        <v>18</v>
      </c>
      <c r="F48" s="86">
        <v>16</v>
      </c>
      <c r="G48" s="86">
        <v>0</v>
      </c>
      <c r="H48" s="86">
        <v>18</v>
      </c>
      <c r="I48" s="110">
        <v>0</v>
      </c>
      <c r="J48" s="110">
        <v>36</v>
      </c>
      <c r="K48" s="110">
        <v>0</v>
      </c>
      <c r="L48" s="110">
        <v>70</v>
      </c>
      <c r="M48" s="112">
        <v>26.59</v>
      </c>
      <c r="N48" s="114" t="s">
        <v>803</v>
      </c>
      <c r="O48" s="109">
        <v>941</v>
      </c>
      <c r="P48" s="105"/>
      <c r="Q48" s="106"/>
    </row>
    <row r="49" spans="1:17" ht="20.100000000000001" customHeight="1">
      <c r="A49" s="89"/>
      <c r="B49" s="90"/>
      <c r="C49" s="94">
        <v>942</v>
      </c>
      <c r="D49" s="81" t="s">
        <v>743</v>
      </c>
      <c r="E49" s="83">
        <v>209</v>
      </c>
      <c r="F49" s="86">
        <v>1429</v>
      </c>
      <c r="G49" s="86">
        <v>2</v>
      </c>
      <c r="H49" s="86">
        <v>1817</v>
      </c>
      <c r="I49" s="110">
        <v>14</v>
      </c>
      <c r="J49" s="110">
        <v>1502</v>
      </c>
      <c r="K49" s="110">
        <v>2</v>
      </c>
      <c r="L49" s="110">
        <v>4768</v>
      </c>
      <c r="M49" s="112">
        <v>-5.18</v>
      </c>
      <c r="N49" s="114" t="s">
        <v>804</v>
      </c>
      <c r="O49" s="109">
        <v>942</v>
      </c>
      <c r="P49" s="105"/>
      <c r="Q49" s="106"/>
    </row>
    <row r="50" spans="1:17" ht="10.5" customHeight="1">
      <c r="A50" s="89"/>
      <c r="B50" s="90"/>
      <c r="C50" s="94">
        <v>949</v>
      </c>
      <c r="D50" s="81" t="s">
        <v>744</v>
      </c>
      <c r="E50" s="83">
        <v>434</v>
      </c>
      <c r="F50" s="86">
        <v>2706</v>
      </c>
      <c r="G50" s="86">
        <v>8</v>
      </c>
      <c r="H50" s="86">
        <v>2110</v>
      </c>
      <c r="I50" s="110">
        <v>4</v>
      </c>
      <c r="J50" s="110">
        <v>1921</v>
      </c>
      <c r="K50" s="110">
        <v>9</v>
      </c>
      <c r="L50" s="110">
        <v>6819</v>
      </c>
      <c r="M50" s="112">
        <v>7.01</v>
      </c>
      <c r="N50" s="114" t="s">
        <v>805</v>
      </c>
      <c r="O50" s="109">
        <v>949</v>
      </c>
      <c r="P50" s="105"/>
      <c r="Q50" s="106"/>
    </row>
    <row r="51" spans="1:17" ht="10.5" customHeight="1">
      <c r="A51" s="89"/>
      <c r="B51" s="93">
        <v>95</v>
      </c>
      <c r="C51" s="94"/>
      <c r="D51" s="81" t="s">
        <v>745</v>
      </c>
      <c r="E51" s="83">
        <v>33724</v>
      </c>
      <c r="F51" s="86">
        <v>24676</v>
      </c>
      <c r="G51" s="86">
        <v>1620</v>
      </c>
      <c r="H51" s="86">
        <v>28027</v>
      </c>
      <c r="I51" s="110">
        <v>1704</v>
      </c>
      <c r="J51" s="110">
        <v>27111</v>
      </c>
      <c r="K51" s="110">
        <v>1681</v>
      </c>
      <c r="L51" s="110">
        <v>86375</v>
      </c>
      <c r="M51" s="112">
        <v>-1.86</v>
      </c>
      <c r="N51" s="114" t="s">
        <v>806</v>
      </c>
      <c r="O51" s="109"/>
      <c r="P51" s="108">
        <v>95</v>
      </c>
      <c r="Q51" s="106"/>
    </row>
    <row r="52" spans="1:17" ht="20.100000000000001" customHeight="1">
      <c r="A52" s="89"/>
      <c r="B52" s="90"/>
      <c r="C52" s="94">
        <v>951</v>
      </c>
      <c r="D52" s="81" t="s">
        <v>746</v>
      </c>
      <c r="E52" s="83">
        <v>15871</v>
      </c>
      <c r="F52" s="86">
        <v>18159</v>
      </c>
      <c r="G52" s="86">
        <v>581</v>
      </c>
      <c r="H52" s="86">
        <v>19836</v>
      </c>
      <c r="I52" s="110">
        <v>595</v>
      </c>
      <c r="J52" s="110">
        <v>18843</v>
      </c>
      <c r="K52" s="110">
        <v>617</v>
      </c>
      <c r="L52" s="110">
        <v>59213</v>
      </c>
      <c r="M52" s="112">
        <v>-4.3600000000000003</v>
      </c>
      <c r="N52" s="114" t="s">
        <v>807</v>
      </c>
      <c r="O52" s="109">
        <v>951</v>
      </c>
      <c r="P52" s="105"/>
      <c r="Q52" s="106"/>
    </row>
    <row r="53" spans="1:17" ht="20.100000000000001" customHeight="1">
      <c r="A53" s="89"/>
      <c r="B53" s="90"/>
      <c r="C53" s="94">
        <v>952</v>
      </c>
      <c r="D53" s="81" t="s">
        <v>747</v>
      </c>
      <c r="E53" s="83">
        <v>4356</v>
      </c>
      <c r="F53" s="86">
        <v>3607</v>
      </c>
      <c r="G53" s="86">
        <v>162</v>
      </c>
      <c r="H53" s="86">
        <v>5268</v>
      </c>
      <c r="I53" s="110">
        <v>185</v>
      </c>
      <c r="J53" s="110">
        <v>5330</v>
      </c>
      <c r="K53" s="110">
        <v>163</v>
      </c>
      <c r="L53" s="110">
        <v>14822</v>
      </c>
      <c r="M53" s="112">
        <v>7.56</v>
      </c>
      <c r="N53" s="114" t="s">
        <v>808</v>
      </c>
      <c r="O53" s="109">
        <v>952</v>
      </c>
      <c r="P53" s="105"/>
      <c r="Q53" s="106"/>
    </row>
    <row r="54" spans="1:17" ht="20.100000000000001" customHeight="1">
      <c r="A54" s="89"/>
      <c r="B54" s="90"/>
      <c r="C54" s="94">
        <v>959</v>
      </c>
      <c r="D54" s="81" t="s">
        <v>748</v>
      </c>
      <c r="E54" s="83">
        <v>13497</v>
      </c>
      <c r="F54" s="86">
        <v>2911</v>
      </c>
      <c r="G54" s="86">
        <v>877</v>
      </c>
      <c r="H54" s="86">
        <v>2923</v>
      </c>
      <c r="I54" s="110">
        <v>924</v>
      </c>
      <c r="J54" s="110">
        <v>2938</v>
      </c>
      <c r="K54" s="110">
        <v>901</v>
      </c>
      <c r="L54" s="110">
        <v>12339</v>
      </c>
      <c r="M54" s="112">
        <v>0.2</v>
      </c>
      <c r="N54" s="114" t="s">
        <v>809</v>
      </c>
      <c r="O54" s="109">
        <v>959</v>
      </c>
      <c r="P54" s="105"/>
      <c r="Q54" s="106"/>
    </row>
    <row r="55" spans="1:17" ht="10.5" customHeight="1">
      <c r="A55" s="89"/>
      <c r="B55" s="93">
        <v>96</v>
      </c>
      <c r="C55" s="94"/>
      <c r="D55" s="81" t="s">
        <v>749</v>
      </c>
      <c r="E55" s="83">
        <v>64439</v>
      </c>
      <c r="F55" s="86">
        <v>14944</v>
      </c>
      <c r="G55" s="86">
        <v>4892</v>
      </c>
      <c r="H55" s="86">
        <v>16622</v>
      </c>
      <c r="I55" s="110">
        <v>5228</v>
      </c>
      <c r="J55" s="110">
        <v>16178</v>
      </c>
      <c r="K55" s="110">
        <v>5164</v>
      </c>
      <c r="L55" s="110">
        <v>67688</v>
      </c>
      <c r="M55" s="112">
        <v>7.09</v>
      </c>
      <c r="N55" s="114" t="s">
        <v>810</v>
      </c>
      <c r="O55" s="109"/>
      <c r="P55" s="108">
        <v>96</v>
      </c>
      <c r="Q55" s="106"/>
    </row>
    <row r="56" spans="1:17" ht="10.5" customHeight="1">
      <c r="A56" s="89"/>
      <c r="B56" s="90"/>
      <c r="C56" s="94">
        <v>961</v>
      </c>
      <c r="D56" s="81" t="s">
        <v>750</v>
      </c>
      <c r="E56" s="83">
        <v>7500</v>
      </c>
      <c r="F56" s="86">
        <v>1621</v>
      </c>
      <c r="G56" s="86">
        <v>425</v>
      </c>
      <c r="H56" s="86">
        <v>1613</v>
      </c>
      <c r="I56" s="110">
        <v>435</v>
      </c>
      <c r="J56" s="110">
        <v>1732</v>
      </c>
      <c r="K56" s="110">
        <v>429</v>
      </c>
      <c r="L56" s="110">
        <v>6675</v>
      </c>
      <c r="M56" s="112">
        <v>3.97</v>
      </c>
      <c r="N56" s="114" t="s">
        <v>811</v>
      </c>
      <c r="O56" s="109">
        <v>961</v>
      </c>
      <c r="P56" s="105"/>
      <c r="Q56" s="106"/>
    </row>
    <row r="57" spans="1:17" ht="10.5" customHeight="1">
      <c r="A57" s="89"/>
      <c r="B57" s="90"/>
      <c r="C57" s="94">
        <v>962</v>
      </c>
      <c r="D57" s="81" t="s">
        <v>751</v>
      </c>
      <c r="E57" s="83">
        <v>37498</v>
      </c>
      <c r="F57" s="86">
        <v>4902</v>
      </c>
      <c r="G57" s="86">
        <v>3471</v>
      </c>
      <c r="H57" s="86">
        <v>5369</v>
      </c>
      <c r="I57" s="110">
        <v>3721</v>
      </c>
      <c r="J57" s="110">
        <v>5574</v>
      </c>
      <c r="K57" s="110">
        <v>3682</v>
      </c>
      <c r="L57" s="110">
        <v>29994</v>
      </c>
      <c r="M57" s="112">
        <v>6.16</v>
      </c>
      <c r="N57" s="114" t="s">
        <v>812</v>
      </c>
      <c r="O57" s="109">
        <v>962</v>
      </c>
      <c r="P57" s="105"/>
      <c r="Q57" s="106"/>
    </row>
    <row r="58" spans="1:17" ht="10.5" customHeight="1">
      <c r="A58" s="89"/>
      <c r="B58" s="90"/>
      <c r="C58" s="94">
        <v>963</v>
      </c>
      <c r="D58" s="81" t="s">
        <v>752</v>
      </c>
      <c r="E58" s="83">
        <v>4686</v>
      </c>
      <c r="F58" s="86">
        <v>4311</v>
      </c>
      <c r="G58" s="86">
        <v>156</v>
      </c>
      <c r="H58" s="86">
        <v>5458</v>
      </c>
      <c r="I58" s="110">
        <v>167</v>
      </c>
      <c r="J58" s="110">
        <v>4509</v>
      </c>
      <c r="K58" s="110">
        <v>163</v>
      </c>
      <c r="L58" s="110">
        <v>14920</v>
      </c>
      <c r="M58" s="112">
        <v>10.210000000000001</v>
      </c>
      <c r="N58" s="114" t="s">
        <v>813</v>
      </c>
      <c r="O58" s="109">
        <v>963</v>
      </c>
      <c r="P58" s="105"/>
      <c r="Q58" s="106"/>
    </row>
    <row r="59" spans="1:17" ht="10.5" customHeight="1">
      <c r="A59" s="89"/>
      <c r="B59" s="90"/>
      <c r="C59" s="94">
        <v>964</v>
      </c>
      <c r="D59" s="81" t="s">
        <v>753</v>
      </c>
      <c r="E59" s="83">
        <v>75</v>
      </c>
      <c r="F59" s="86">
        <v>30</v>
      </c>
      <c r="G59" s="86">
        <v>2</v>
      </c>
      <c r="H59" s="86">
        <v>31</v>
      </c>
      <c r="I59" s="110">
        <v>2</v>
      </c>
      <c r="J59" s="110">
        <v>29</v>
      </c>
      <c r="K59" s="110">
        <v>2</v>
      </c>
      <c r="L59" s="110">
        <v>98</v>
      </c>
      <c r="M59" s="112">
        <v>-59.92</v>
      </c>
      <c r="N59" s="114" t="s">
        <v>814</v>
      </c>
      <c r="O59" s="109">
        <v>964</v>
      </c>
      <c r="P59" s="105"/>
      <c r="Q59" s="106"/>
    </row>
    <row r="60" spans="1:17" ht="10.5" customHeight="1">
      <c r="A60" s="89"/>
      <c r="B60" s="90"/>
      <c r="C60" s="94">
        <v>969</v>
      </c>
      <c r="D60" s="81" t="s">
        <v>754</v>
      </c>
      <c r="E60" s="83">
        <v>14680</v>
      </c>
      <c r="F60" s="86">
        <v>4079</v>
      </c>
      <c r="G60" s="86">
        <v>838</v>
      </c>
      <c r="H60" s="86">
        <v>4151</v>
      </c>
      <c r="I60" s="110">
        <v>903</v>
      </c>
      <c r="J60" s="110">
        <v>4334</v>
      </c>
      <c r="K60" s="110">
        <v>888</v>
      </c>
      <c r="L60" s="110">
        <v>16001</v>
      </c>
      <c r="M60" s="112">
        <v>8.4700000000000006</v>
      </c>
      <c r="N60" s="114" t="s">
        <v>815</v>
      </c>
      <c r="O60" s="109">
        <v>969</v>
      </c>
      <c r="P60" s="105"/>
      <c r="Q60" s="106"/>
    </row>
    <row r="61" spans="1:17" ht="14.1" customHeight="1">
      <c r="A61" s="125" t="s">
        <v>760</v>
      </c>
      <c r="B61" s="90"/>
      <c r="C61" s="94"/>
      <c r="D61" s="82" t="s">
        <v>755</v>
      </c>
      <c r="E61" s="84">
        <v>11</v>
      </c>
      <c r="F61" s="87">
        <v>663</v>
      </c>
      <c r="G61" s="87">
        <v>2687</v>
      </c>
      <c r="H61" s="87">
        <v>8288</v>
      </c>
      <c r="I61" s="111">
        <v>2806</v>
      </c>
      <c r="J61" s="111">
        <v>2914</v>
      </c>
      <c r="K61" s="111">
        <v>2620</v>
      </c>
      <c r="L61" s="111">
        <v>20560</v>
      </c>
      <c r="M61" s="113">
        <v>22.02</v>
      </c>
      <c r="N61" s="115" t="s">
        <v>816</v>
      </c>
      <c r="O61" s="109"/>
      <c r="P61" s="105"/>
      <c r="Q61" s="126" t="s">
        <v>760</v>
      </c>
    </row>
    <row r="62" spans="1:17" ht="5.0999999999999996" customHeight="1" thickBot="1">
      <c r="A62" s="23"/>
      <c r="B62" s="25"/>
      <c r="C62" s="25"/>
      <c r="D62" s="13"/>
      <c r="E62" s="17"/>
      <c r="F62" s="9"/>
      <c r="G62" s="9"/>
      <c r="H62" s="15"/>
      <c r="I62" s="13"/>
      <c r="J62" s="11"/>
      <c r="K62" s="11"/>
      <c r="L62" s="11"/>
      <c r="M62" s="37"/>
      <c r="N62" s="39"/>
      <c r="O62" s="9"/>
      <c r="P62" s="9"/>
      <c r="Q62" s="7"/>
    </row>
    <row r="64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4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2025-09-12T00:52:44Z</cp:lastPrinted>
  <dcterms:created xsi:type="dcterms:W3CDTF">2001-11-06T09:07:39Z</dcterms:created>
  <dcterms:modified xsi:type="dcterms:W3CDTF">2025-09-12T00:52:44Z</dcterms:modified>
</cp:coreProperties>
</file>