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h11176\財政統計月報\11411\"/>
    </mc:Choice>
  </mc:AlternateContent>
  <bookViews>
    <workbookView xWindow="120" yWindow="72" windowWidth="11748" windowHeight="6780"/>
  </bookViews>
  <sheets>
    <sheet name="表" sheetId="1" r:id="rId1"/>
  </sheets>
  <calcPr calcId="162913"/>
</workbook>
</file>

<file path=xl/calcChain.xml><?xml version="1.0" encoding="utf-8"?>
<calcChain xmlns="http://schemas.openxmlformats.org/spreadsheetml/2006/main">
  <c r="A30" i="1" l="1"/>
  <c r="A31" i="1"/>
  <c r="A32" i="1"/>
  <c r="A33" i="1"/>
</calcChain>
</file>

<file path=xl/sharedStrings.xml><?xml version="1.0" encoding="utf-8"?>
<sst xmlns="http://schemas.openxmlformats.org/spreadsheetml/2006/main" count="45" uniqueCount="45">
  <si>
    <t>Grand Total</t>
    <phoneticPr fontId="1" type="noConversion"/>
  </si>
  <si>
    <t>年度(月)別</t>
    <phoneticPr fontId="1" type="noConversion"/>
  </si>
  <si>
    <t>總　　計</t>
    <phoneticPr fontId="1" type="noConversion"/>
  </si>
  <si>
    <t>Included
in Debt Cap</t>
    <phoneticPr fontId="1" type="noConversion"/>
  </si>
  <si>
    <t>不列入債限</t>
    <phoneticPr fontId="1" type="noConversion"/>
  </si>
  <si>
    <t>Excluded
from Debt Cap</t>
    <phoneticPr fontId="1" type="noConversion"/>
  </si>
  <si>
    <r>
      <t xml:space="preserve">列入債限之債務
舉借占歲出比率
</t>
    </r>
    <r>
      <rPr>
        <sz val="9.25"/>
        <rFont val="Times New Roman"/>
        <family val="1"/>
      </rPr>
      <t>(3)= (1) /(2)</t>
    </r>
    <phoneticPr fontId="1" type="noConversion"/>
  </si>
  <si>
    <r>
      <t xml:space="preserve">列入債限
</t>
    </r>
    <r>
      <rPr>
        <sz val="8.5"/>
        <rFont val="新細明體"/>
        <family val="1"/>
        <charset val="136"/>
      </rPr>
      <t>(1)</t>
    </r>
    <phoneticPr fontId="1" type="noConversion"/>
  </si>
  <si>
    <t>Unit：NT$ Million；%</t>
    <phoneticPr fontId="1" type="noConversion"/>
  </si>
  <si>
    <t>% of Central 
Gov. Debt 
(Included in Debt 
Cap) to Total 
Expenditures</t>
    <phoneticPr fontId="1" type="noConversion"/>
  </si>
  <si>
    <t>單位：新臺幣百萬元；％</t>
  </si>
  <si>
    <r>
      <t xml:space="preserve">債務舉借 </t>
    </r>
    <r>
      <rPr>
        <sz val="9.25"/>
        <rFont val="Times New Roman"/>
        <family val="1"/>
      </rPr>
      <t>(</t>
    </r>
    <r>
      <rPr>
        <sz val="9.25"/>
        <rFont val="標楷體"/>
        <family val="4"/>
        <charset val="136"/>
      </rPr>
      <t>總預算及特別預算</t>
    </r>
    <r>
      <rPr>
        <sz val="9.25"/>
        <rFont val="Times New Roman"/>
        <family val="1"/>
      </rPr>
      <t xml:space="preserve">)
</t>
    </r>
    <r>
      <rPr>
        <sz val="8.5"/>
        <rFont val="新細明體"/>
        <family val="1"/>
        <charset val="136"/>
      </rPr>
      <t>Amount of Central Government Debt
(Total Budget and Special Budget)</t>
    </r>
    <phoneticPr fontId="1" type="noConversion"/>
  </si>
  <si>
    <t xml:space="preserve">
Total Expenditures Budget
(Included in Debt 
Cap)</t>
    <phoneticPr fontId="1" type="noConversion"/>
  </si>
  <si>
    <r>
      <t xml:space="preserve">歲出預算數 
(列入債限部分)
</t>
    </r>
    <r>
      <rPr>
        <sz val="9.25"/>
        <rFont val="Times New Roman"/>
        <family val="1"/>
      </rPr>
      <t>(2)</t>
    </r>
    <phoneticPr fontId="1" type="noConversion"/>
  </si>
  <si>
    <t>Period</t>
    <phoneticPr fontId="1" type="noConversion"/>
  </si>
  <si>
    <t>1.According to the provisions of the Public Debt Law, the upper limit of the annual debt limit is calculated based on
  the budget amount. In addition to showing the debt issuance budget amount, this table also calculates its ratio to 
  the annual budget amount.
2.If the general budget or special budget of each year proposes additional or reduced budgets in the middle of 
  the year, the amount of the debt issuance budget will be adjusted according to the increase or decrease.</t>
  </si>
  <si>
    <t>1.依公共債務法規定，每年度舉債額度上限係以預算數計算，爰本表除呈現債務舉借預算數外，並計算其占
  歲出預算數比率。
2.各年度總預算或特別預算如於年度中提出追加減預算時，債務舉借預算數將配合增減變動。</t>
  </si>
  <si>
    <t>National Treasury Administration, Ministry of Finance.</t>
  </si>
  <si>
    <t>財政部國庫署。</t>
  </si>
  <si>
    <t xml:space="preserve"> Jan. - Oct. 2025</t>
  </si>
  <si>
    <t xml:space="preserve"> Actual accounts</t>
  </si>
  <si>
    <t xml:space="preserve"> 2025, Budget accounts</t>
  </si>
  <si>
    <t>Explanation：</t>
  </si>
  <si>
    <t>說    明：</t>
  </si>
  <si>
    <t>Source：</t>
  </si>
  <si>
    <t>資料來源：</t>
  </si>
  <si>
    <t>114年1-10月實際數</t>
  </si>
  <si>
    <t>114年預算數</t>
  </si>
  <si>
    <t xml:space="preserve"> 99年</t>
  </si>
  <si>
    <t>100年</t>
  </si>
  <si>
    <t>101年</t>
  </si>
  <si>
    <t>102年</t>
  </si>
  <si>
    <t>103年</t>
  </si>
  <si>
    <t>104年</t>
  </si>
  <si>
    <t>105年</t>
  </si>
  <si>
    <t>106年</t>
  </si>
  <si>
    <t>107年</t>
  </si>
  <si>
    <t>108年</t>
  </si>
  <si>
    <t>109年</t>
  </si>
  <si>
    <t>110年</t>
  </si>
  <si>
    <t>111年</t>
  </si>
  <si>
    <t>112年</t>
  </si>
  <si>
    <t>113年</t>
  </si>
  <si>
    <t>Table 2-4.  Issuance of Central Government Debt</t>
  </si>
  <si>
    <t>表2-4. 中央政府債務舉借預算概況</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</si>
</sst>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7" formatCode="##,###,##0\ "/>
    <numFmt numFmtId="178" formatCode="##,###,##0;\ \-##,###,##0;\ &quot;        －&quot;\ "/>
    <numFmt numFmtId="179" formatCode="#,##0.0;\ \-#,##0.0;\ &quot;     －&quot;\ "/>
    <numFmt numFmtId="181" formatCode="#,##0.0\ "/>
  </numFmts>
  <fonts count="20">
    <font>
      <sz val="12"/>
      <name val="新細明體"/>
      <family val="1"/>
      <charset val="136"/>
    </font>
    <font>
      <sz val="9"/>
      <name val="新細明體"/>
      <family val="1"/>
      <charset val="136"/>
    </font>
    <font>
      <sz val="11"/>
      <name val="標楷體"/>
      <family val="4"/>
      <charset val="136"/>
    </font>
    <font>
      <sz val="9"/>
      <name val="標楷體"/>
      <family val="4"/>
      <charset val="136"/>
    </font>
    <font>
      <sz val="11"/>
      <name val="Times New Roman"/>
      <family val="1"/>
    </font>
    <font>
      <sz val="10"/>
      <name val="Times New Roman"/>
      <family val="1"/>
    </font>
    <font>
      <sz val="10"/>
      <name val="新細明體"/>
      <family val="1"/>
      <charset val="136"/>
    </font>
    <font>
      <sz val="12"/>
      <name val="標楷體"/>
      <family val="4"/>
      <charset val="136"/>
    </font>
    <font>
      <sz val="12"/>
      <name val="Times New Roman"/>
      <family val="1"/>
    </font>
    <font>
      <sz val="14"/>
      <name val="標楷體"/>
      <family val="4"/>
      <charset val="136"/>
    </font>
    <font>
      <sz val="9.25"/>
      <name val="標楷體"/>
      <family val="4"/>
      <charset val="136"/>
    </font>
    <font>
      <sz val="9.25"/>
      <name val="新細明體"/>
      <family val="1"/>
      <charset val="136"/>
    </font>
    <font>
      <sz val="9.25"/>
      <name val="Times New Roman"/>
      <family val="1"/>
    </font>
    <font>
      <sz val="8.5"/>
      <name val="標楷體"/>
      <family val="4"/>
      <charset val="136"/>
    </font>
    <font>
      <sz val="9.5"/>
      <name val="標楷體"/>
      <family val="4"/>
      <charset val="136"/>
    </font>
    <font>
      <sz val="8.5"/>
      <name val="新細明體"/>
      <family val="1"/>
      <charset val="136"/>
    </font>
    <font>
      <sz val="12"/>
      <name val="新細明體"/>
      <family val="1"/>
      <charset val="136"/>
    </font>
    <font>
      <sz val="8.25"/>
      <name val="新細明體"/>
      <family val="1"/>
      <charset val="136"/>
    </font>
    <font>
      <sz val="8.25"/>
      <name val="標楷體"/>
      <family val="4"/>
      <charset val="136"/>
    </font>
    <font>
      <sz val="8.75"/>
      <name val="新細明體"/>
      <family val="1"/>
      <charset val="136"/>
    </font>
  </fonts>
  <fills count="2">
    <fill>
      <patternFill patternType="none"/>
    </fill>
    <fill>
      <patternFill patternType="gray125"/>
    </fill>
  </fills>
  <borders count="21">
    <border>
      <left/>
      <right/>
      <top/>
      <bottom/>
      <diagonal/>
    </border>
    <border>
      <left style="thin">
        <color indexed="64"/>
      </left>
      <right style="thin">
        <color indexed="64"/>
      </right>
      <top/>
      <bottom/>
      <diagonal/>
    </border>
    <border>
      <left/>
      <right/>
      <top/>
      <bottom style="medium">
        <color indexed="64"/>
      </bottom>
      <diagonal/>
    </border>
    <border>
      <left/>
      <right/>
      <top style="medium">
        <color indexed="64"/>
      </top>
      <bottom/>
      <diagonal/>
    </border>
    <border>
      <left/>
      <right style="thin">
        <color indexed="64"/>
      </right>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medium">
        <color indexed="64"/>
      </right>
      <top style="medium">
        <color indexed="64"/>
      </top>
      <bottom/>
      <diagonal/>
    </border>
    <border>
      <left/>
      <right style="medium">
        <color indexed="64"/>
      </right>
      <top/>
      <bottom/>
      <diagonal/>
    </border>
    <border>
      <left style="medium">
        <color indexed="64"/>
      </left>
      <right style="thin">
        <color indexed="64"/>
      </right>
      <top style="thin">
        <color indexed="64"/>
      </top>
      <bottom/>
      <diagonal/>
    </border>
    <border>
      <left style="thin">
        <color indexed="64"/>
      </left>
      <right/>
      <top/>
      <bottom/>
      <diagonal/>
    </border>
    <border>
      <left style="thin">
        <color indexed="64"/>
      </left>
      <right style="medium">
        <color indexed="64"/>
      </right>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top/>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thin">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s>
  <cellStyleXfs count="1">
    <xf numFmtId="0" fontId="0" fillId="0" borderId="0"/>
  </cellStyleXfs>
  <cellXfs count="85">
    <xf numFmtId="0" fontId="0" fillId="0" borderId="0" xfId="0"/>
    <xf numFmtId="0" fontId="2" fillId="0" borderId="0" xfId="0" applyFont="1"/>
    <xf numFmtId="0" fontId="1" fillId="0" borderId="0" xfId="0" applyFont="1" applyBorder="1"/>
    <xf numFmtId="0" fontId="6" fillId="0" borderId="0" xfId="0" applyFont="1"/>
    <xf numFmtId="0" fontId="3" fillId="0" borderId="0" xfId="0" applyFont="1" applyAlignment="1"/>
    <xf numFmtId="0" fontId="1" fillId="0" borderId="0" xfId="0" applyFont="1" applyAlignment="1"/>
    <xf numFmtId="0" fontId="11" fillId="0" borderId="1" xfId="0" applyFont="1" applyBorder="1" applyAlignment="1">
      <alignment horizontal="center" wrapText="1"/>
    </xf>
    <xf numFmtId="0" fontId="5" fillId="0" borderId="2" xfId="0" applyFont="1" applyBorder="1" applyAlignment="1">
      <alignment horizontal="right" wrapText="1"/>
    </xf>
    <xf numFmtId="0" fontId="11" fillId="0" borderId="0" xfId="0" applyFont="1" applyBorder="1" applyAlignment="1">
      <alignment horizontal="center" wrapText="1"/>
    </xf>
    <xf numFmtId="0" fontId="5" fillId="0" borderId="0" xfId="0" applyFont="1" applyBorder="1" applyAlignment="1">
      <alignment horizontal="left" wrapText="1" indent="1"/>
    </xf>
    <xf numFmtId="0" fontId="10" fillId="0" borderId="3" xfId="0" applyFont="1" applyBorder="1" applyAlignment="1">
      <alignment horizontal="center" vertical="center" wrapText="1"/>
    </xf>
    <xf numFmtId="0" fontId="5" fillId="0" borderId="0" xfId="0" applyFont="1" applyBorder="1" applyAlignment="1">
      <alignment horizontal="left" indent="1"/>
    </xf>
    <xf numFmtId="0" fontId="12" fillId="0" borderId="4" xfId="0" applyFont="1" applyBorder="1" applyAlignment="1">
      <alignment horizontal="center" wrapText="1"/>
    </xf>
    <xf numFmtId="0" fontId="5" fillId="0" borderId="2" xfId="0" applyFont="1" applyBorder="1" applyAlignment="1">
      <alignment horizontal="center"/>
    </xf>
    <xf numFmtId="0" fontId="8" fillId="0" borderId="5" xfId="0" applyFont="1" applyBorder="1" applyAlignment="1">
      <alignment horizontal="right"/>
    </xf>
    <xf numFmtId="0" fontId="8" fillId="0" borderId="6" xfId="0" applyFont="1" applyBorder="1" applyAlignment="1">
      <alignment horizontal="right"/>
    </xf>
    <xf numFmtId="0" fontId="5" fillId="0" borderId="7" xfId="0" applyFont="1" applyBorder="1" applyAlignment="1">
      <alignment horizontal="right" wrapText="1"/>
    </xf>
    <xf numFmtId="0" fontId="5" fillId="0" borderId="0" xfId="0" applyFont="1" applyBorder="1" applyAlignment="1">
      <alignment horizontal="left"/>
    </xf>
    <xf numFmtId="0" fontId="4" fillId="0" borderId="0" xfId="0" applyFont="1" applyBorder="1" applyAlignment="1">
      <alignment horizontal="right" wrapText="1"/>
    </xf>
    <xf numFmtId="0" fontId="4" fillId="0" borderId="2" xfId="0" applyFont="1" applyBorder="1" applyAlignment="1">
      <alignment horizontal="right" wrapText="1"/>
    </xf>
    <xf numFmtId="0" fontId="3" fillId="0" borderId="0" xfId="0" applyFont="1" applyAlignment="1">
      <alignment horizontal="right"/>
    </xf>
    <xf numFmtId="0" fontId="10" fillId="0" borderId="8" xfId="0" applyFont="1" applyBorder="1" applyAlignment="1">
      <alignment horizontal="center" vertical="center" wrapText="1"/>
    </xf>
    <xf numFmtId="0" fontId="15" fillId="0" borderId="6" xfId="0" applyFont="1" applyBorder="1" applyAlignment="1">
      <alignment horizontal="center" vertical="center"/>
    </xf>
    <xf numFmtId="0" fontId="7" fillId="0" borderId="1" xfId="0" applyFont="1" applyBorder="1" applyAlignment="1">
      <alignment horizontal="center"/>
    </xf>
    <xf numFmtId="0" fontId="14" fillId="0" borderId="9" xfId="0" applyFont="1" applyBorder="1" applyAlignment="1">
      <alignment horizontal="left"/>
    </xf>
    <xf numFmtId="0" fontId="14" fillId="0" borderId="10" xfId="0" applyFont="1" applyBorder="1" applyAlignment="1">
      <alignment horizontal="center" wrapText="1"/>
    </xf>
    <xf numFmtId="0" fontId="15" fillId="0" borderId="7" xfId="0" applyFont="1" applyBorder="1" applyAlignment="1">
      <alignment horizontal="center" vertical="center" wrapText="1"/>
    </xf>
    <xf numFmtId="0" fontId="14" fillId="0" borderId="5" xfId="0" applyFont="1" applyBorder="1" applyAlignment="1">
      <alignment horizontal="center" vertical="top" wrapText="1"/>
    </xf>
    <xf numFmtId="0" fontId="14" fillId="0" borderId="1" xfId="0" applyFont="1" applyBorder="1" applyAlignment="1">
      <alignment horizontal="center" vertical="top" wrapText="1"/>
    </xf>
    <xf numFmtId="0" fontId="14" fillId="0" borderId="11" xfId="0" applyFont="1" applyBorder="1" applyAlignment="1">
      <alignment horizontal="center" wrapText="1"/>
    </xf>
    <xf numFmtId="0" fontId="5" fillId="0" borderId="1" xfId="0" applyFont="1" applyBorder="1" applyAlignment="1">
      <alignment horizontal="right"/>
    </xf>
    <xf numFmtId="0" fontId="1" fillId="0" borderId="0" xfId="0" applyFont="1" applyAlignment="1">
      <alignment horizontal="right"/>
    </xf>
    <xf numFmtId="0" fontId="5" fillId="0" borderId="12" xfId="0" applyFont="1" applyBorder="1" applyAlignment="1">
      <alignment horizontal="right"/>
    </xf>
    <xf numFmtId="0" fontId="11" fillId="0" borderId="13" xfId="0" applyFont="1" applyBorder="1" applyAlignment="1">
      <alignment horizontal="center" wrapText="1"/>
    </xf>
    <xf numFmtId="0" fontId="5" fillId="0" borderId="14" xfId="0" applyFont="1" applyBorder="1" applyAlignment="1">
      <alignment horizontal="right" wrapText="1"/>
    </xf>
    <xf numFmtId="0" fontId="13" fillId="0" borderId="0" xfId="0" applyFont="1" applyAlignment="1">
      <alignment horizontal="left" vertical="top" wrapText="1"/>
    </xf>
    <xf numFmtId="0" fontId="15" fillId="0" borderId="0" xfId="0" applyFont="1" applyAlignment="1">
      <alignment vertical="top" wrapText="1"/>
    </xf>
    <xf numFmtId="0" fontId="15" fillId="0" borderId="1" xfId="0" applyFont="1" applyBorder="1" applyAlignment="1">
      <alignment horizontal="center" vertical="center" wrapText="1"/>
    </xf>
    <xf numFmtId="0" fontId="16" fillId="0" borderId="7" xfId="0" applyFont="1" applyBorder="1" applyAlignment="1">
      <alignment horizontal="center" vertical="center" wrapText="1"/>
    </xf>
    <xf numFmtId="0" fontId="10" fillId="0" borderId="3" xfId="0" applyFont="1" applyBorder="1" applyAlignment="1">
      <alignment horizontal="center" vertical="center" wrapText="1"/>
    </xf>
    <xf numFmtId="0" fontId="0" fillId="0" borderId="3" xfId="0" applyBorder="1" applyAlignment="1">
      <alignment horizontal="center" vertical="center" wrapText="1"/>
    </xf>
    <xf numFmtId="0" fontId="10" fillId="0" borderId="0" xfId="0" applyFont="1" applyBorder="1" applyAlignment="1">
      <alignment horizontal="center" vertical="center" wrapText="1"/>
    </xf>
    <xf numFmtId="0" fontId="0" fillId="0" borderId="0" xfId="0" applyBorder="1" applyAlignment="1">
      <alignment horizontal="center" vertical="center" wrapText="1"/>
    </xf>
    <xf numFmtId="0" fontId="10" fillId="0" borderId="2" xfId="0" applyFont="1" applyBorder="1" applyAlignment="1">
      <alignment horizontal="center" vertical="center" wrapText="1"/>
    </xf>
    <xf numFmtId="0" fontId="0" fillId="0" borderId="2" xfId="0" applyBorder="1" applyAlignment="1">
      <alignment horizontal="center" vertical="center" wrapText="1"/>
    </xf>
    <xf numFmtId="0" fontId="10" fillId="0" borderId="18" xfId="0" applyFont="1" applyBorder="1" applyAlignment="1">
      <alignment horizontal="center" vertical="center" wrapText="1"/>
    </xf>
    <xf numFmtId="0" fontId="7" fillId="0" borderId="1" xfId="0" applyFont="1" applyBorder="1" applyAlignment="1">
      <alignment horizontal="center" vertical="center"/>
    </xf>
    <xf numFmtId="0" fontId="14" fillId="0" borderId="19" xfId="0" applyFont="1" applyBorder="1" applyAlignment="1">
      <alignment horizontal="center" vertical="center" wrapText="1"/>
    </xf>
    <xf numFmtId="0" fontId="0" fillId="0" borderId="20" xfId="0" applyBorder="1" applyAlignment="1">
      <alignment horizontal="center" vertical="center"/>
    </xf>
    <xf numFmtId="0" fontId="13" fillId="0" borderId="3" xfId="0" applyFont="1" applyBorder="1" applyAlignment="1">
      <alignment horizontal="left" vertical="top"/>
    </xf>
    <xf numFmtId="0" fontId="0" fillId="0" borderId="3" xfId="0" applyBorder="1" applyAlignment="1">
      <alignment horizontal="left" vertical="top"/>
    </xf>
    <xf numFmtId="0" fontId="15" fillId="0" borderId="0" xfId="0" applyFont="1" applyBorder="1" applyAlignment="1">
      <alignment horizontal="left" vertical="top"/>
    </xf>
    <xf numFmtId="0" fontId="16" fillId="0" borderId="0" xfId="0" applyFont="1" applyBorder="1" applyAlignment="1">
      <alignment horizontal="left" vertical="top"/>
    </xf>
    <xf numFmtId="0" fontId="4" fillId="0" borderId="0" xfId="0" applyFont="1" applyBorder="1" applyAlignment="1">
      <alignment horizontal="right" wrapText="1"/>
    </xf>
    <xf numFmtId="0" fontId="4" fillId="0" borderId="0" xfId="0" applyFont="1" applyBorder="1" applyAlignment="1">
      <alignment horizontal="left" wrapText="1" indent="1"/>
    </xf>
    <xf numFmtId="0" fontId="0" fillId="0" borderId="0" xfId="0" applyAlignment="1">
      <alignment horizontal="left" wrapText="1" indent="1"/>
    </xf>
    <xf numFmtId="0" fontId="4" fillId="0" borderId="0" xfId="0" applyFont="1" applyBorder="1" applyAlignment="1">
      <alignment horizontal="left" vertical="top" wrapText="1" indent="1"/>
    </xf>
    <xf numFmtId="0" fontId="0" fillId="0" borderId="0" xfId="0" applyAlignment="1">
      <alignment horizontal="left" vertical="top" wrapText="1" indent="1"/>
    </xf>
    <xf numFmtId="0" fontId="1" fillId="0" borderId="2" xfId="0" applyFont="1" applyBorder="1" applyAlignment="1">
      <alignment horizontal="right"/>
    </xf>
    <xf numFmtId="0" fontId="1" fillId="0" borderId="16" xfId="0" applyFont="1" applyBorder="1" applyAlignment="1">
      <alignment horizontal="center" vertical="center"/>
    </xf>
    <xf numFmtId="0" fontId="1" fillId="0" borderId="3" xfId="0" applyFont="1" applyBorder="1" applyAlignment="1">
      <alignment horizontal="center" vertical="center"/>
    </xf>
    <xf numFmtId="0" fontId="1" fillId="0" borderId="3" xfId="0" applyFont="1" applyBorder="1" applyAlignment="1">
      <alignment horizontal="center"/>
    </xf>
    <xf numFmtId="0" fontId="1" fillId="0" borderId="15" xfId="0" applyFont="1" applyBorder="1" applyAlignment="1">
      <alignment horizontal="center"/>
    </xf>
    <xf numFmtId="0" fontId="1" fillId="0" borderId="0" xfId="0" applyFont="1" applyBorder="1" applyAlignment="1">
      <alignment horizontal="center"/>
    </xf>
    <xf numFmtId="0" fontId="1" fillId="0" borderId="0" xfId="0" applyFont="1" applyAlignment="1">
      <alignment horizontal="center"/>
    </xf>
    <xf numFmtId="0" fontId="1" fillId="0" borderId="17" xfId="0" applyFont="1" applyBorder="1" applyAlignment="1">
      <alignment horizontal="center"/>
    </xf>
    <xf numFmtId="0" fontId="1" fillId="0" borderId="2" xfId="0" applyFont="1" applyBorder="1" applyAlignment="1">
      <alignment horizontal="center"/>
    </xf>
    <xf numFmtId="0" fontId="9" fillId="0" borderId="0" xfId="0" applyFont="1" applyAlignment="1">
      <alignment horizontal="center" vertical="center"/>
    </xf>
    <xf numFmtId="0" fontId="3" fillId="0" borderId="0" xfId="0" applyFont="1" applyAlignment="1">
      <alignment horizontal="right"/>
    </xf>
    <xf numFmtId="0" fontId="0" fillId="0" borderId="0" xfId="0" applyAlignment="1">
      <alignment horizontal="right"/>
    </xf>
    <xf numFmtId="0" fontId="17" fillId="0" borderId="0" xfId="0" applyFont="1"/>
    <xf numFmtId="0" fontId="17" fillId="0" borderId="0" xfId="0" applyFont="1" applyAlignment="1">
      <alignment wrapText="1"/>
    </xf>
    <xf numFmtId="0" fontId="18" fillId="0" borderId="0" xfId="0" applyFont="1"/>
    <xf numFmtId="0" fontId="18" fillId="0" borderId="0" xfId="0" applyFont="1" applyAlignment="1">
      <alignment wrapText="1"/>
    </xf>
    <xf numFmtId="0" fontId="10" fillId="0" borderId="9" xfId="0" applyFont="1" applyBorder="1" applyAlignment="1">
      <alignment horizontal="left"/>
    </xf>
    <xf numFmtId="177" fontId="11" fillId="0" borderId="5" xfId="0" applyNumberFormat="1" applyFont="1" applyBorder="1" applyAlignment="1">
      <alignment horizontal="right"/>
    </xf>
    <xf numFmtId="178" fontId="11" fillId="0" borderId="1" xfId="0" applyNumberFormat="1" applyFont="1" applyBorder="1" applyAlignment="1">
      <alignment horizontal="right"/>
    </xf>
    <xf numFmtId="177" fontId="11" fillId="0" borderId="1" xfId="0" applyNumberFormat="1" applyFont="1" applyBorder="1" applyAlignment="1">
      <alignment horizontal="right"/>
    </xf>
    <xf numFmtId="179" fontId="11" fillId="0" borderId="1" xfId="0" applyNumberFormat="1" applyFont="1" applyBorder="1" applyAlignment="1">
      <alignment horizontal="right"/>
    </xf>
    <xf numFmtId="0" fontId="19" fillId="0" borderId="15" xfId="0" applyFont="1" applyBorder="1" applyAlignment="1">
      <alignment horizontal="left" wrapText="1" indent="1"/>
    </xf>
    <xf numFmtId="0" fontId="19" fillId="0" borderId="15" xfId="0" applyFont="1" applyBorder="1" applyAlignment="1">
      <alignment horizontal="left" vertical="top" wrapText="1" indent="1"/>
    </xf>
    <xf numFmtId="181" fontId="11" fillId="0" borderId="1" xfId="0" applyNumberFormat="1" applyFont="1" applyBorder="1" applyAlignment="1">
      <alignment horizontal="right"/>
    </xf>
    <xf numFmtId="0" fontId="19" fillId="0" borderId="15" xfId="0" applyFont="1" applyBorder="1" applyAlignment="1">
      <alignment horizontal="right" wrapText="1"/>
    </xf>
    <xf numFmtId="0" fontId="10" fillId="0" borderId="0" xfId="0" applyFont="1" applyBorder="1" applyAlignment="1">
      <alignment horizontal="left" indent="3"/>
    </xf>
    <xf numFmtId="0" fontId="0" fillId="0" borderId="0" xfId="0" applyFont="1" applyAlignment="1">
      <alignment horizontal="center" vertical="center"/>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8"/>
  <sheetViews>
    <sheetView tabSelected="1" workbookViewId="0">
      <selection sqref="A1:J1"/>
    </sheetView>
  </sheetViews>
  <sheetFormatPr defaultRowHeight="16.2"/>
  <cols>
    <col min="1" max="1" width="0.88671875" style="3" customWidth="1"/>
    <col min="2" max="2" width="15.33203125" style="3" customWidth="1"/>
    <col min="3" max="4" width="8.109375" customWidth="1"/>
    <col min="5" max="5" width="9.33203125" customWidth="1"/>
    <col min="6" max="6" width="12.77734375" customWidth="1"/>
    <col min="7" max="7" width="12.88671875" customWidth="1"/>
    <col min="8" max="8" width="4.33203125" customWidth="1"/>
    <col min="9" max="9" width="5.6640625" customWidth="1"/>
    <col min="10" max="10" width="6.6640625" customWidth="1"/>
  </cols>
  <sheetData>
    <row r="1" spans="1:10" ht="20.100000000000001" customHeight="1">
      <c r="A1" s="67" t="s">
        <v>44</v>
      </c>
      <c r="B1" s="67"/>
      <c r="C1" s="67"/>
      <c r="D1" s="67"/>
      <c r="E1" s="67"/>
      <c r="F1" s="67"/>
      <c r="G1" s="67"/>
      <c r="H1" s="67"/>
      <c r="I1" s="67"/>
      <c r="J1" s="67"/>
    </row>
    <row r="2" spans="1:10" ht="20.100000000000001" customHeight="1">
      <c r="A2" s="84" t="s">
        <v>43</v>
      </c>
      <c r="B2" s="67"/>
      <c r="C2" s="67"/>
      <c r="D2" s="67"/>
      <c r="E2" s="67"/>
      <c r="F2" s="67"/>
      <c r="G2" s="67"/>
      <c r="H2" s="67"/>
      <c r="I2" s="67"/>
      <c r="J2" s="67"/>
    </row>
    <row r="3" spans="1:10" ht="14.1" customHeight="1">
      <c r="C3" s="1"/>
      <c r="D3" s="20"/>
      <c r="E3" s="20"/>
      <c r="F3" s="20"/>
      <c r="G3" s="68" t="s">
        <v>10</v>
      </c>
      <c r="H3" s="69"/>
      <c r="I3" s="69"/>
      <c r="J3" s="69"/>
    </row>
    <row r="4" spans="1:10" ht="14.1" customHeight="1" thickBot="1">
      <c r="C4" s="1"/>
      <c r="D4" s="20"/>
      <c r="E4" s="20"/>
      <c r="F4" s="20"/>
      <c r="G4" s="31"/>
      <c r="H4" s="58" t="s">
        <v>8</v>
      </c>
      <c r="I4" s="58"/>
      <c r="J4" s="58"/>
    </row>
    <row r="5" spans="1:10" ht="38.1" customHeight="1">
      <c r="A5" s="39" t="s">
        <v>1</v>
      </c>
      <c r="B5" s="40"/>
      <c r="C5" s="47" t="s">
        <v>11</v>
      </c>
      <c r="D5" s="48"/>
      <c r="E5" s="48"/>
      <c r="F5" s="45" t="s">
        <v>13</v>
      </c>
      <c r="G5" s="45" t="s">
        <v>6</v>
      </c>
      <c r="H5" s="59" t="s">
        <v>14</v>
      </c>
      <c r="I5" s="60"/>
      <c r="J5" s="61"/>
    </row>
    <row r="6" spans="1:10" ht="5.0999999999999996" customHeight="1">
      <c r="A6" s="41"/>
      <c r="B6" s="42"/>
      <c r="C6" s="25"/>
      <c r="D6" s="29"/>
      <c r="E6" s="23"/>
      <c r="F6" s="46"/>
      <c r="G6" s="46"/>
      <c r="H6" s="62"/>
      <c r="I6" s="63"/>
      <c r="J6" s="64"/>
    </row>
    <row r="7" spans="1:10" ht="30" customHeight="1">
      <c r="A7" s="41"/>
      <c r="B7" s="42"/>
      <c r="C7" s="27" t="s">
        <v>2</v>
      </c>
      <c r="D7" s="28" t="s">
        <v>7</v>
      </c>
      <c r="E7" s="28" t="s">
        <v>4</v>
      </c>
      <c r="F7" s="37" t="s">
        <v>12</v>
      </c>
      <c r="G7" s="37" t="s">
        <v>9</v>
      </c>
      <c r="H7" s="62"/>
      <c r="I7" s="63"/>
      <c r="J7" s="64"/>
    </row>
    <row r="8" spans="1:10" ht="30" customHeight="1" thickBot="1">
      <c r="A8" s="43"/>
      <c r="B8" s="44"/>
      <c r="C8" s="22" t="s">
        <v>0</v>
      </c>
      <c r="D8" s="26" t="s">
        <v>3</v>
      </c>
      <c r="E8" s="26" t="s">
        <v>5</v>
      </c>
      <c r="F8" s="38"/>
      <c r="G8" s="38"/>
      <c r="H8" s="65"/>
      <c r="I8" s="66"/>
      <c r="J8" s="66"/>
    </row>
    <row r="9" spans="1:10" ht="5.0999999999999996" customHeight="1">
      <c r="A9" s="10"/>
      <c r="B9" s="21"/>
      <c r="C9" s="12"/>
      <c r="D9" s="6"/>
      <c r="E9" s="6"/>
      <c r="F9" s="6"/>
      <c r="G9" s="33"/>
      <c r="H9" s="8"/>
      <c r="I9" s="8"/>
      <c r="J9" s="8"/>
    </row>
    <row r="10" spans="1:10" ht="21.3" customHeight="1">
      <c r="A10" s="11"/>
      <c r="B10" s="83" t="s">
        <v>28</v>
      </c>
      <c r="C10" s="75">
        <v>493386</v>
      </c>
      <c r="D10" s="77">
        <v>228765</v>
      </c>
      <c r="E10" s="77">
        <v>264621</v>
      </c>
      <c r="F10" s="77">
        <v>1714937</v>
      </c>
      <c r="G10" s="81">
        <v>13.3</v>
      </c>
      <c r="H10" s="82">
        <v>2010</v>
      </c>
      <c r="I10" s="53"/>
      <c r="J10" s="9"/>
    </row>
    <row r="11" spans="1:10" ht="21.3" customHeight="1">
      <c r="A11" s="11"/>
      <c r="B11" s="83" t="s">
        <v>29</v>
      </c>
      <c r="C11" s="75">
        <v>408557</v>
      </c>
      <c r="D11" s="77">
        <v>205301</v>
      </c>
      <c r="E11" s="77">
        <v>203256</v>
      </c>
      <c r="F11" s="77">
        <v>1788412</v>
      </c>
      <c r="G11" s="81">
        <v>11.5</v>
      </c>
      <c r="H11" s="82">
        <v>2011</v>
      </c>
      <c r="I11" s="53"/>
      <c r="J11" s="9"/>
    </row>
    <row r="12" spans="1:10" ht="21.3" customHeight="1">
      <c r="A12" s="11"/>
      <c r="B12" s="83" t="s">
        <v>30</v>
      </c>
      <c r="C12" s="75">
        <v>310333</v>
      </c>
      <c r="D12" s="77">
        <v>288500</v>
      </c>
      <c r="E12" s="77">
        <v>21833</v>
      </c>
      <c r="F12" s="77">
        <v>1938637</v>
      </c>
      <c r="G12" s="81">
        <v>14.9</v>
      </c>
      <c r="H12" s="82">
        <v>2012</v>
      </c>
      <c r="I12" s="53"/>
      <c r="J12" s="9"/>
    </row>
    <row r="13" spans="1:10" ht="21.3" customHeight="1">
      <c r="A13" s="11"/>
      <c r="B13" s="83" t="s">
        <v>31</v>
      </c>
      <c r="C13" s="75">
        <v>259849</v>
      </c>
      <c r="D13" s="77">
        <v>251308</v>
      </c>
      <c r="E13" s="77">
        <v>8541</v>
      </c>
      <c r="F13" s="77">
        <v>1907567</v>
      </c>
      <c r="G13" s="81">
        <v>13.2</v>
      </c>
      <c r="H13" s="82">
        <v>2013</v>
      </c>
      <c r="I13" s="53"/>
      <c r="J13" s="9"/>
    </row>
    <row r="14" spans="1:10" ht="21.3" customHeight="1">
      <c r="A14" s="11"/>
      <c r="B14" s="83" t="s">
        <v>32</v>
      </c>
      <c r="C14" s="75">
        <v>276394</v>
      </c>
      <c r="D14" s="77">
        <v>273071</v>
      </c>
      <c r="E14" s="77">
        <v>3323</v>
      </c>
      <c r="F14" s="77">
        <v>1916228</v>
      </c>
      <c r="G14" s="81">
        <v>14.3</v>
      </c>
      <c r="H14" s="82">
        <v>2014</v>
      </c>
      <c r="I14" s="53"/>
      <c r="J14" s="9"/>
    </row>
    <row r="15" spans="1:10" ht="41.7" customHeight="1">
      <c r="A15" s="11"/>
      <c r="B15" s="83" t="s">
        <v>33</v>
      </c>
      <c r="C15" s="75">
        <v>233259</v>
      </c>
      <c r="D15" s="77">
        <v>223933</v>
      </c>
      <c r="E15" s="77">
        <v>9326</v>
      </c>
      <c r="F15" s="77">
        <v>1934636</v>
      </c>
      <c r="G15" s="81">
        <v>11.6</v>
      </c>
      <c r="H15" s="82">
        <v>2015</v>
      </c>
      <c r="I15" s="53"/>
      <c r="J15" s="9"/>
    </row>
    <row r="16" spans="1:10" ht="21.3" customHeight="1">
      <c r="A16" s="11"/>
      <c r="B16" s="83" t="s">
        <v>34</v>
      </c>
      <c r="C16" s="75">
        <v>236459</v>
      </c>
      <c r="D16" s="77">
        <v>226489</v>
      </c>
      <c r="E16" s="77">
        <v>9970</v>
      </c>
      <c r="F16" s="77">
        <v>1975866</v>
      </c>
      <c r="G16" s="81">
        <v>11.5</v>
      </c>
      <c r="H16" s="82">
        <v>2016</v>
      </c>
      <c r="I16" s="53"/>
      <c r="J16" s="9"/>
    </row>
    <row r="17" spans="1:10" ht="21.3" customHeight="1">
      <c r="A17" s="11"/>
      <c r="B17" s="83" t="s">
        <v>35</v>
      </c>
      <c r="C17" s="75">
        <v>222624</v>
      </c>
      <c r="D17" s="77">
        <v>206545</v>
      </c>
      <c r="E17" s="77">
        <v>16079</v>
      </c>
      <c r="F17" s="77">
        <v>1973996</v>
      </c>
      <c r="G17" s="81">
        <v>10.5</v>
      </c>
      <c r="H17" s="82">
        <v>2017</v>
      </c>
      <c r="I17" s="53"/>
      <c r="J17" s="9"/>
    </row>
    <row r="18" spans="1:10" ht="21.3" customHeight="1">
      <c r="A18" s="11"/>
      <c r="B18" s="83" t="s">
        <v>36</v>
      </c>
      <c r="C18" s="75">
        <v>228059</v>
      </c>
      <c r="D18" s="77">
        <v>126686</v>
      </c>
      <c r="E18" s="77">
        <v>101373</v>
      </c>
      <c r="F18" s="77">
        <v>1966862</v>
      </c>
      <c r="G18" s="81">
        <v>6.4</v>
      </c>
      <c r="H18" s="82">
        <v>2018</v>
      </c>
      <c r="I18" s="53"/>
      <c r="J18" s="9"/>
    </row>
    <row r="19" spans="1:10" ht="21.3" customHeight="1">
      <c r="A19" s="11"/>
      <c r="B19" s="83" t="s">
        <v>37</v>
      </c>
      <c r="C19" s="75">
        <v>193658</v>
      </c>
      <c r="D19" s="77">
        <v>88915</v>
      </c>
      <c r="E19" s="77">
        <v>104743</v>
      </c>
      <c r="F19" s="77">
        <v>1997978</v>
      </c>
      <c r="G19" s="81">
        <v>4.5</v>
      </c>
      <c r="H19" s="82">
        <v>2019</v>
      </c>
      <c r="I19" s="53"/>
      <c r="J19" s="9"/>
    </row>
    <row r="20" spans="1:10" ht="41.7" customHeight="1">
      <c r="A20" s="11"/>
      <c r="B20" s="83" t="s">
        <v>38</v>
      </c>
      <c r="C20" s="75">
        <v>465286</v>
      </c>
      <c r="D20" s="77">
        <v>55541</v>
      </c>
      <c r="E20" s="77">
        <v>409745</v>
      </c>
      <c r="F20" s="77">
        <v>2077569</v>
      </c>
      <c r="G20" s="81">
        <v>2.7</v>
      </c>
      <c r="H20" s="82">
        <v>2020</v>
      </c>
      <c r="I20" s="53"/>
      <c r="J20" s="9"/>
    </row>
    <row r="21" spans="1:10" ht="21.3" customHeight="1">
      <c r="A21" s="11"/>
      <c r="B21" s="83" t="s">
        <v>39</v>
      </c>
      <c r="C21" s="75">
        <v>602479</v>
      </c>
      <c r="D21" s="77">
        <v>167379</v>
      </c>
      <c r="E21" s="77">
        <v>435100</v>
      </c>
      <c r="F21" s="77">
        <v>2135897</v>
      </c>
      <c r="G21" s="81">
        <v>7.8</v>
      </c>
      <c r="H21" s="82">
        <v>2021</v>
      </c>
      <c r="I21" s="53"/>
      <c r="J21" s="9"/>
    </row>
    <row r="22" spans="1:10" ht="21.3" customHeight="1">
      <c r="A22" s="11"/>
      <c r="B22" s="83" t="s">
        <v>40</v>
      </c>
      <c r="C22" s="75">
        <v>463542</v>
      </c>
      <c r="D22" s="77">
        <v>43904</v>
      </c>
      <c r="E22" s="77">
        <v>419638</v>
      </c>
      <c r="F22" s="77">
        <v>2251065</v>
      </c>
      <c r="G22" s="81">
        <v>2</v>
      </c>
      <c r="H22" s="82">
        <v>2022</v>
      </c>
      <c r="I22" s="53"/>
      <c r="J22" s="9"/>
    </row>
    <row r="23" spans="1:10" ht="21.3" customHeight="1">
      <c r="A23" s="11"/>
      <c r="B23" s="83" t="s">
        <v>41</v>
      </c>
      <c r="C23" s="75">
        <v>385772</v>
      </c>
      <c r="D23" s="77">
        <v>173177</v>
      </c>
      <c r="E23" s="77">
        <v>212595</v>
      </c>
      <c r="F23" s="77">
        <v>2965867</v>
      </c>
      <c r="G23" s="81">
        <v>5.8</v>
      </c>
      <c r="H23" s="82">
        <v>2023</v>
      </c>
      <c r="I23" s="53"/>
      <c r="J23" s="9"/>
    </row>
    <row r="24" spans="1:10" ht="21.3" customHeight="1">
      <c r="A24" s="11"/>
      <c r="B24" s="83" t="s">
        <v>42</v>
      </c>
      <c r="C24" s="75">
        <v>356583</v>
      </c>
      <c r="D24" s="77">
        <v>156826</v>
      </c>
      <c r="E24" s="77">
        <v>199757</v>
      </c>
      <c r="F24" s="77">
        <v>2915845</v>
      </c>
      <c r="G24" s="81">
        <v>5.4</v>
      </c>
      <c r="H24" s="82">
        <v>2024</v>
      </c>
      <c r="I24" s="53"/>
      <c r="J24" s="9"/>
    </row>
    <row r="25" spans="1:10" ht="9.9" customHeight="1">
      <c r="A25" s="11"/>
      <c r="B25" s="17"/>
      <c r="C25" s="14"/>
      <c r="D25" s="30"/>
      <c r="E25" s="30"/>
      <c r="F25" s="30"/>
      <c r="G25" s="32"/>
      <c r="H25" s="18"/>
      <c r="I25" s="18"/>
      <c r="J25" s="9"/>
    </row>
    <row r="26" spans="1:10" ht="15.9" customHeight="1">
      <c r="A26" s="17"/>
      <c r="B26" s="74" t="s">
        <v>27</v>
      </c>
      <c r="C26" s="75">
        <v>160547</v>
      </c>
      <c r="D26" s="76">
        <v>0</v>
      </c>
      <c r="E26" s="77">
        <v>160547</v>
      </c>
      <c r="F26" s="77">
        <v>2964089</v>
      </c>
      <c r="G26" s="78">
        <v>0</v>
      </c>
      <c r="H26" s="79" t="s">
        <v>21</v>
      </c>
      <c r="I26" s="54"/>
      <c r="J26" s="55"/>
    </row>
    <row r="27" spans="1:10" ht="15.9" customHeight="1">
      <c r="A27" s="17"/>
      <c r="B27" s="74" t="s">
        <v>26</v>
      </c>
      <c r="C27" s="75">
        <v>121451</v>
      </c>
      <c r="D27" s="76">
        <v>0</v>
      </c>
      <c r="E27" s="77">
        <v>121451</v>
      </c>
      <c r="F27" s="76">
        <v>0</v>
      </c>
      <c r="G27" s="78">
        <v>0</v>
      </c>
      <c r="H27" s="79" t="s">
        <v>19</v>
      </c>
      <c r="I27" s="54"/>
      <c r="J27" s="55"/>
    </row>
    <row r="28" spans="1:10" ht="15" customHeight="1">
      <c r="A28" s="17"/>
      <c r="B28" s="24"/>
      <c r="C28" s="14"/>
      <c r="D28" s="30"/>
      <c r="E28" s="30"/>
      <c r="F28" s="30"/>
      <c r="G28" s="30"/>
      <c r="H28" s="80" t="s">
        <v>20</v>
      </c>
      <c r="I28" s="56"/>
      <c r="J28" s="57"/>
    </row>
    <row r="29" spans="1:10" ht="5.0999999999999996" customHeight="1" thickBot="1">
      <c r="A29" s="13"/>
      <c r="B29" s="13"/>
      <c r="C29" s="15"/>
      <c r="D29" s="16"/>
      <c r="E29" s="16"/>
      <c r="F29" s="16"/>
      <c r="G29" s="34"/>
      <c r="H29" s="19"/>
      <c r="I29" s="19"/>
      <c r="J29" s="7"/>
    </row>
    <row r="30" spans="1:10" s="2" customFormat="1" ht="12" customHeight="1">
      <c r="A30" s="49" t="str">
        <f>A35&amp;B35</f>
        <v>資料來源：財政部國庫署。</v>
      </c>
      <c r="B30" s="50"/>
      <c r="C30" s="50"/>
      <c r="D30" s="50"/>
      <c r="E30" s="50"/>
      <c r="F30" s="50"/>
      <c r="G30" s="50"/>
      <c r="H30" s="50"/>
      <c r="I30" s="50"/>
      <c r="J30" s="50"/>
    </row>
    <row r="31" spans="1:10" s="2" customFormat="1" ht="12" customHeight="1">
      <c r="A31" s="51" t="str">
        <f>SUBSTITUTE(A36&amp;B36,CHAR(10),CHAR(10)&amp;"　　　")</f>
        <v>Source：National Treasury Administration, Ministry of Finance.</v>
      </c>
      <c r="B31" s="52"/>
      <c r="C31" s="52"/>
      <c r="D31" s="52"/>
      <c r="E31" s="52"/>
      <c r="F31" s="52"/>
      <c r="G31" s="52"/>
      <c r="H31" s="52"/>
      <c r="I31" s="52"/>
      <c r="J31" s="52"/>
    </row>
    <row r="32" spans="1:10" s="5" customFormat="1" ht="38.1" customHeight="1">
      <c r="A32" s="35" t="str">
        <f>SUBSTITUTE(A37&amp;B37,CHAR(10),CHAR(10)&amp;"　　　　　")</f>
        <v>說    明：1.依公共債務法規定，每年度舉債額度上限係以預算數計算，爰本表除呈現債務舉借預算數外，並計算其占
　　　　　  歲出預算數比率。
　　　　　2.各年度總預算或特別預算如於年度中提出追加減預算時，債務舉借預算數將配合增減變動。</v>
      </c>
      <c r="B32" s="35"/>
      <c r="C32" s="35"/>
      <c r="D32" s="35"/>
      <c r="E32" s="35"/>
      <c r="F32" s="35"/>
      <c r="G32" s="35"/>
      <c r="H32" s="35"/>
      <c r="I32" s="35"/>
      <c r="J32" s="35"/>
    </row>
    <row r="33" spans="1:10" s="5" customFormat="1" ht="60" customHeight="1">
      <c r="A33" s="36" t="str">
        <f>SUBSTITUTE(A38&amp;B38,CHAR(10),CHAR(10)&amp;"　　　　　  ")</f>
        <v>Explanation：1.According to the provisions of the Public Debt Law, the upper limit of the annual debt limit is calculated based on
　　　　　    the budget amount. In addition to showing the debt issuance budget amount, this table also calculates its ratio to 
　　　　　    the annual budget amount.
　　　　　  2.If the general budget or special budget of each year proposes additional or reduced budgets in the middle of 
　　　　　    the year, the amount of the debt issuance budget will be adjusted according to the increase or decrease.</v>
      </c>
      <c r="B33" s="36"/>
      <c r="C33" s="36"/>
      <c r="D33" s="36"/>
      <c r="E33" s="36"/>
      <c r="F33" s="36"/>
      <c r="G33" s="36"/>
      <c r="H33" s="36"/>
      <c r="I33" s="36"/>
      <c r="J33" s="36"/>
    </row>
    <row r="34" spans="1:10" s="5" customFormat="1" ht="12" customHeight="1">
      <c r="A34" s="4"/>
      <c r="B34" s="4"/>
      <c r="C34" s="4"/>
      <c r="D34" s="4"/>
      <c r="E34" s="4"/>
      <c r="F34" s="4"/>
      <c r="G34" s="4"/>
      <c r="H34" s="4"/>
      <c r="I34" s="4"/>
      <c r="J34" s="4"/>
    </row>
    <row r="35" spans="1:10" hidden="1">
      <c r="A35" s="72" t="s">
        <v>25</v>
      </c>
      <c r="B35" s="72" t="s">
        <v>18</v>
      </c>
    </row>
    <row r="36" spans="1:10" hidden="1">
      <c r="A36" s="70" t="s">
        <v>24</v>
      </c>
      <c r="B36" s="70" t="s">
        <v>17</v>
      </c>
    </row>
    <row r="37" spans="1:10" ht="144.6" hidden="1">
      <c r="A37" s="72" t="s">
        <v>23</v>
      </c>
      <c r="B37" s="73" t="s">
        <v>16</v>
      </c>
    </row>
    <row r="38" spans="1:10" ht="15" hidden="1" customHeight="1">
      <c r="A38" s="70" t="s">
        <v>22</v>
      </c>
      <c r="B38" s="71" t="s">
        <v>15</v>
      </c>
    </row>
  </sheetData>
  <mergeCells count="33">
    <mergeCell ref="H24:I24"/>
    <mergeCell ref="H18:I18"/>
    <mergeCell ref="H19:I19"/>
    <mergeCell ref="H20:I20"/>
    <mergeCell ref="H21:I21"/>
    <mergeCell ref="H22:I22"/>
    <mergeCell ref="H23:I23"/>
    <mergeCell ref="H12:I12"/>
    <mergeCell ref="H13:I13"/>
    <mergeCell ref="H14:I14"/>
    <mergeCell ref="H15:I15"/>
    <mergeCell ref="H16:I16"/>
    <mergeCell ref="H17:I17"/>
    <mergeCell ref="H27:J27"/>
    <mergeCell ref="H28:J28"/>
    <mergeCell ref="F7:F8"/>
    <mergeCell ref="H4:J4"/>
    <mergeCell ref="H5:J8"/>
    <mergeCell ref="A1:J1"/>
    <mergeCell ref="A2:J2"/>
    <mergeCell ref="H26:J26"/>
    <mergeCell ref="G3:J3"/>
    <mergeCell ref="H11:I11"/>
    <mergeCell ref="A32:J32"/>
    <mergeCell ref="A33:J33"/>
    <mergeCell ref="G7:G8"/>
    <mergeCell ref="A5:B8"/>
    <mergeCell ref="G5:G6"/>
    <mergeCell ref="C5:E5"/>
    <mergeCell ref="F5:F6"/>
    <mergeCell ref="A30:J30"/>
    <mergeCell ref="A31:J31"/>
    <mergeCell ref="H10:I10"/>
  </mergeCells>
  <phoneticPr fontId="1" type="noConversion"/>
  <printOptions horizontalCentered="1"/>
  <pageMargins left="0.78740157480314965" right="0.78740157480314965" top="0.59055118110236227" bottom="1.3779527559055118" header="0.39370078740157483" footer="1.1811023622047245"/>
  <pageSetup paperSize="9" firstPageNumber="54" orientation="portrait" useFirstPageNumber="1" horizontalDpi="4294967292" r:id="rId1"/>
  <headerFooter alignWithMargins="0">
    <oddFooter>&amp;C&amp;10  - &amp;P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表</vt:lpstr>
    </vt:vector>
  </TitlesOfParts>
  <Company>GOTAC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ANITA</dc:creator>
  <cp:lastModifiedBy>侯永盛</cp:lastModifiedBy>
  <cp:lastPrinted>2025-11-21T08:26:53Z</cp:lastPrinted>
  <dcterms:created xsi:type="dcterms:W3CDTF">2001-11-06T09:07:39Z</dcterms:created>
  <dcterms:modified xsi:type="dcterms:W3CDTF">2025-11-21T08:26:53Z</dcterms:modified>
</cp:coreProperties>
</file>