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1\中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I32" i="1" l="1"/>
  <c r="A32" i="1"/>
</calcChain>
</file>

<file path=xl/sharedStrings.xml><?xml version="1.0" encoding="utf-8"?>
<sst xmlns="http://schemas.openxmlformats.org/spreadsheetml/2006/main" count="174" uniqueCount="112">
  <si>
    <t>Grand Total</t>
    <phoneticPr fontId="2" type="noConversion"/>
  </si>
  <si>
    <t xml:space="preserve">本　年　度　總　預　算　支　出 </t>
    <phoneticPr fontId="2" type="noConversion"/>
  </si>
  <si>
    <t>以前年度
總預算支出</t>
    <phoneticPr fontId="2" type="noConversion"/>
  </si>
  <si>
    <t>特別預算
支　　出</t>
    <phoneticPr fontId="2" type="noConversion"/>
  </si>
  <si>
    <t>Special
Budget</t>
    <phoneticPr fontId="2" type="noConversion"/>
  </si>
  <si>
    <t>公　庫　別</t>
    <phoneticPr fontId="2" type="noConversion"/>
  </si>
  <si>
    <t>總　　計</t>
    <phoneticPr fontId="2" type="noConversion"/>
  </si>
  <si>
    <t>Treasury</t>
    <phoneticPr fontId="2" type="noConversion"/>
  </si>
  <si>
    <t>單位：新臺幣千元</t>
  </si>
  <si>
    <t>Unit：NT$ 1,000</t>
  </si>
  <si>
    <t>合　　計</t>
  </si>
  <si>
    <t>一般政務及
國防支出</t>
  </si>
  <si>
    <t>教育科學
文化支出</t>
  </si>
  <si>
    <t>經　　濟
發展支出</t>
  </si>
  <si>
    <t>社會福利
支　　出</t>
  </si>
  <si>
    <t>社區發展及
環境保護支出</t>
  </si>
  <si>
    <t>Total</t>
  </si>
  <si>
    <t>Expenditures 
for General 
Administration 
and National
Defense</t>
  </si>
  <si>
    <t>Expenditures
for Education, 
Science &amp; Culture</t>
  </si>
  <si>
    <t>Expenditures
for Economic
Development</t>
  </si>
  <si>
    <t>Expenditures
for Social 
Welfare</t>
  </si>
  <si>
    <t>Expenditures
for Community 
Development &amp; 
Environmental
Protection</t>
  </si>
  <si>
    <t>退休撫卹
支　　出</t>
  </si>
  <si>
    <t>補 助 及
協助支出</t>
  </si>
  <si>
    <t>其　他</t>
  </si>
  <si>
    <t>Expenditures
for Retirement
&amp; Condolence</t>
  </si>
  <si>
    <t>Others</t>
  </si>
  <si>
    <t>Budget of
Previous Years</t>
    <phoneticPr fontId="2" type="noConversion"/>
  </si>
  <si>
    <t>Current Year Budget</t>
    <phoneticPr fontId="2" type="noConversion"/>
  </si>
  <si>
    <t>Expenditures
for Subsidy
and Assistance</t>
    <phoneticPr fontId="2" type="noConversion"/>
  </si>
  <si>
    <r>
      <t xml:space="preserve">預算外支出
</t>
    </r>
    <r>
      <rPr>
        <sz val="8.25"/>
        <rFont val="標楷體"/>
        <family val="4"/>
        <charset val="136"/>
      </rPr>
      <t>(註1)</t>
    </r>
    <phoneticPr fontId="2" type="noConversion"/>
  </si>
  <si>
    <r>
      <t xml:space="preserve">債務支出
</t>
    </r>
    <r>
      <rPr>
        <sz val="8.25"/>
        <rFont val="標楷體"/>
        <family val="4"/>
        <charset val="136"/>
      </rPr>
      <t>(註1)</t>
    </r>
    <phoneticPr fontId="2" type="noConversion"/>
  </si>
  <si>
    <t>Expenditures for Obligations(1)</t>
    <phoneticPr fontId="2" type="noConversion"/>
  </si>
  <si>
    <t>Extra-budget(1)</t>
    <phoneticPr fontId="2" type="noConversion"/>
  </si>
  <si>
    <t>1.本表自100年1月起，配合縣市改制直轄市(請參閱編製說明第7點)修正。
2.本月數字不包括上年度結束整理收支。
3.自106年(含)起含福建省資料。</t>
  </si>
  <si>
    <t>附　　註：</t>
  </si>
  <si>
    <t>1.請參閱編製說明第4點。</t>
  </si>
  <si>
    <t>國　　庫</t>
  </si>
  <si>
    <t>新北市庫</t>
  </si>
  <si>
    <t>臺北市庫</t>
  </si>
  <si>
    <t>桃園市庫</t>
  </si>
  <si>
    <t>臺中市庫</t>
  </si>
  <si>
    <t>臺南市庫</t>
  </si>
  <si>
    <t>高雄市庫</t>
  </si>
  <si>
    <t>臺灣省各縣(市)庫</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</si>
  <si>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</si>
  <si>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</si>
  <si>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</si>
  <si>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</si>
  <si>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</si>
  <si>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</si>
  <si>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</si>
  <si>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</si>
  <si>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</si>
  <si>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</si>
  <si>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</si>
  <si>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</si>
  <si>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</si>
  <si>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</si>
  <si>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說　　明：</t>
  </si>
  <si>
    <t>總　　計</t>
  </si>
  <si>
    <t>114年11月</t>
  </si>
  <si>
    <t>表1-7. 各級公庫支出(本月)－按庫別及政事別分</t>
  </si>
  <si>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</si>
  <si>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</si>
  <si>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</si>
  <si>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Grand Total</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</si>
  <si>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</si>
  <si>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</si>
  <si>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</si>
  <si>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</si>
  <si>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</si>
  <si>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</si>
  <si>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</si>
  <si>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</si>
  <si>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</si>
  <si>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</si>
  <si>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</si>
  <si>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</si>
  <si>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</si>
  <si>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</si>
  <si>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</si>
  <si>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</si>
  <si>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</si>
  <si>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</si>
  <si>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</si>
  <si>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</si>
  <si>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</si>
  <si>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</si>
  <si>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</si>
  <si>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 xml:space="preserve"> Nov. 2025</t>
  </si>
  <si>
    <t>Table 1-7.  Expenditures of Local Treasury (Current Month)
－by Treasury &amp; Administrative Affair</t>
  </si>
  <si>
    <t>　　新 北 市</t>
  </si>
  <si>
    <t>　　桃 園 市</t>
  </si>
  <si>
    <t>　　臺 中 市</t>
  </si>
  <si>
    <t>　　高 雄 市</t>
  </si>
  <si>
    <t>福建省各縣庫</t>
  </si>
  <si>
    <t xml:space="preserve">    金 門 縣</t>
  </si>
  <si>
    <t xml:space="preserve">    連 江 縣</t>
  </si>
  <si>
    <t>福建省各鄉(鎮)庫</t>
  </si>
  <si>
    <t>臺灣省各鄉(鎮、市)及
直轄市山地原住民區庫</t>
  </si>
  <si>
    <t>表1-7. 各級公庫支出(本月)－按庫別及政事別分(續1完)</t>
  </si>
  <si>
    <t>Taiwan Province
Township &amp; Municipality of 
Aboriginal district Treasuries</t>
  </si>
  <si>
    <t>　New Taipei City</t>
  </si>
  <si>
    <t>　Taoyuan City</t>
  </si>
  <si>
    <t>　Taichung City</t>
  </si>
  <si>
    <t>　Kaohsiung City</t>
  </si>
  <si>
    <t>Fuchien Province 
County Treasuries</t>
  </si>
  <si>
    <t>　Kinmen County</t>
  </si>
  <si>
    <t>　Lienchiang County</t>
  </si>
  <si>
    <t>Fuchien Province 
Township Treasuries</t>
  </si>
  <si>
    <t>Table 1-7.  Expenditures of Local Treasury (Current Month)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</si>
</sst>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80" formatCode="\-#,###,###,##0\ "/>
  </numFmts>
  <fonts count="24">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標楷體"/>
      <family val="4"/>
      <charset val="136"/>
    </font>
    <font>
      <b/>
      <sz val="8.25"/>
      <name val="標楷體"/>
      <family val="4"/>
      <charset val="136"/>
    </font>
    <font>
      <sz val="8.75"/>
      <name val="新細明體"/>
      <family val="1"/>
      <charset val="136"/>
    </font>
    <font>
      <b/>
      <sz val="8.75"/>
      <name val="新細明體"/>
      <family val="1"/>
      <charset val="136"/>
    </font>
    <font>
      <sz val="8.25"/>
      <name val="新細明體"/>
      <family val="1"/>
      <charset val="136"/>
    </font>
    <font>
      <sz val="7.5"/>
      <name val="新細明體"/>
      <family val="1"/>
      <charset val="136"/>
    </font>
    <font>
      <b/>
      <sz val="7.5"/>
      <name val="新細明體"/>
      <family val="1"/>
      <charset val="136"/>
    </font>
  </fonts>
  <fills count="2">
    <fill>
      <patternFill patternType="none"/>
    </fill>
    <fill>
      <patternFill patternType="gray125"/>
    </fill>
  </fills>
  <borders count="2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0" fillId="0" borderId="12" xfId="0" applyFont="1" applyBorder="1" applyAlignment="1">
      <alignment horizontal="center" vertical="center"/>
    </xf>
    <xf numFmtId="0" fontId="0" fillId="0" borderId="1" xfId="0" applyBorder="1" applyAlignment="1">
      <alignment horizontal="center" vertical="center"/>
    </xf>
    <xf numFmtId="0" fontId="15" fillId="0" borderId="11" xfId="0" applyFont="1" applyBorder="1" applyAlignment="1">
      <alignment horizontal="center"/>
    </xf>
    <xf numFmtId="0" fontId="12" fillId="0" borderId="10" xfId="0" applyFont="1" applyBorder="1" applyAlignment="1">
      <alignment horizontal="center" wrapText="1"/>
    </xf>
    <xf numFmtId="0" fontId="8" fillId="0" borderId="3" xfId="0" applyFont="1" applyBorder="1" applyAlignment="1">
      <alignment horizontal="right"/>
    </xf>
    <xf numFmtId="0" fontId="12" fillId="0" borderId="14" xfId="0" applyFont="1" applyBorder="1" applyAlignment="1">
      <alignment horizontal="center" wrapText="1"/>
    </xf>
    <xf numFmtId="0" fontId="8" fillId="0" borderId="4" xfId="0" applyFont="1" applyBorder="1" applyAlignment="1">
      <alignment horizontal="right"/>
    </xf>
    <xf numFmtId="0" fontId="2" fillId="0" borderId="0" xfId="0" applyFont="1" applyAlignment="1">
      <alignment horizontal="right"/>
    </xf>
    <xf numFmtId="0" fontId="14" fillId="0" borderId="2" xfId="0" applyFont="1" applyBorder="1" applyAlignment="1">
      <alignment horizontal="center" vertical="top"/>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left" vertical="top" indent="2"/>
    </xf>
    <xf numFmtId="0" fontId="14" fillId="0" borderId="14" xfId="0" applyFont="1" applyBorder="1" applyAlignment="1">
      <alignment horizontal="center" vertical="top" wrapText="1"/>
    </xf>
    <xf numFmtId="0" fontId="14" fillId="0" borderId="2" xfId="0" applyFont="1" applyBorder="1" applyAlignment="1">
      <alignment horizontal="center" vertical="top"/>
    </xf>
    <xf numFmtId="0" fontId="14" fillId="0" borderId="7" xfId="0" applyFont="1" applyBorder="1" applyAlignment="1">
      <alignment horizontal="center" vertical="top" wrapText="1"/>
    </xf>
    <xf numFmtId="0" fontId="14" fillId="0" borderId="9" xfId="0" applyFont="1" applyBorder="1" applyAlignment="1">
      <alignment horizontal="center" vertical="top"/>
    </xf>
    <xf numFmtId="0" fontId="14" fillId="0" borderId="5" xfId="0" applyFont="1" applyBorder="1" applyAlignment="1">
      <alignment horizontal="center" vertical="top" wrapText="1"/>
    </xf>
    <xf numFmtId="0" fontId="0" fillId="0" borderId="13" xfId="0" applyBorder="1" applyAlignment="1">
      <alignment horizontal="center" vertical="top"/>
    </xf>
    <xf numFmtId="0" fontId="1" fillId="0" borderId="0" xfId="0" applyFont="1" applyAlignment="1">
      <alignment horizontal="center" vertical="center"/>
    </xf>
    <xf numFmtId="0" fontId="9" fillId="0" borderId="0" xfId="0" applyFont="1" applyAlignment="1">
      <alignment horizontal="center" vertical="center"/>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3" fillId="0" borderId="0" xfId="0" applyFont="1" applyAlignment="1">
      <alignment horizontal="center"/>
    </xf>
    <xf numFmtId="0" fontId="7" fillId="0" borderId="0" xfId="0" applyFont="1" applyAlignment="1">
      <alignment horizont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0" xfId="0" applyFont="1"/>
    <xf numFmtId="0" fontId="17" fillId="0" borderId="0" xfId="0" applyFont="1" applyAlignment="1">
      <alignment wrapText="1"/>
    </xf>
    <xf numFmtId="0" fontId="17" fillId="0" borderId="0" xfId="0" applyFont="1" applyBorder="1" applyAlignment="1">
      <alignment horizontal="left" vertical="center" shrinkToFit="1"/>
    </xf>
    <xf numFmtId="0" fontId="18" fillId="0" borderId="0" xfId="0" applyFont="1" applyBorder="1" applyAlignment="1">
      <alignment horizontal="left" vertical="center" shrinkToFit="1"/>
    </xf>
    <xf numFmtId="177" fontId="19" fillId="0" borderId="1" xfId="0" applyNumberFormat="1" applyFont="1" applyBorder="1" applyAlignment="1">
      <alignment horizontal="right" vertical="center" shrinkToFit="1"/>
    </xf>
    <xf numFmtId="177" fontId="20" fillId="0" borderId="1" xfId="0" applyNumberFormat="1" applyFont="1" applyBorder="1" applyAlignment="1">
      <alignment horizontal="right" vertical="center" shrinkToFit="1"/>
    </xf>
    <xf numFmtId="177" fontId="19" fillId="0" borderId="2" xfId="0" applyNumberFormat="1" applyFont="1" applyBorder="1" applyAlignment="1">
      <alignment horizontal="right" vertical="center" shrinkToFit="1"/>
    </xf>
    <xf numFmtId="177" fontId="20" fillId="0" borderId="2" xfId="0" applyNumberFormat="1" applyFont="1" applyBorder="1" applyAlignment="1">
      <alignment horizontal="right" vertical="center" shrinkToFit="1"/>
    </xf>
    <xf numFmtId="177" fontId="19" fillId="0" borderId="2" xfId="0" applyNumberFormat="1" applyFont="1" applyBorder="1" applyAlignment="1">
      <alignment horizontal="right" vertical="center"/>
    </xf>
    <xf numFmtId="177" fontId="20" fillId="0" borderId="2" xfId="0" applyNumberFormat="1" applyFont="1" applyBorder="1" applyAlignment="1">
      <alignment horizontal="right" vertical="center"/>
    </xf>
    <xf numFmtId="0" fontId="21" fillId="0" borderId="0" xfId="0" applyFont="1"/>
    <xf numFmtId="0" fontId="21" fillId="0" borderId="0" xfId="0" applyFont="1" applyAlignment="1">
      <alignment wrapText="1"/>
    </xf>
    <xf numFmtId="177" fontId="19" fillId="0" borderId="9" xfId="0" applyNumberFormat="1" applyFont="1" applyBorder="1" applyAlignment="1">
      <alignment horizontal="right" vertical="center"/>
    </xf>
    <xf numFmtId="177" fontId="20" fillId="0" borderId="9" xfId="0" applyNumberFormat="1" applyFont="1" applyBorder="1" applyAlignment="1">
      <alignment horizontal="right" vertical="center"/>
    </xf>
    <xf numFmtId="177" fontId="19" fillId="0" borderId="0" xfId="0" applyNumberFormat="1" applyFont="1" applyBorder="1" applyAlignment="1">
      <alignment horizontal="right" vertical="center"/>
    </xf>
    <xf numFmtId="177" fontId="20" fillId="0" borderId="0" xfId="0" applyNumberFormat="1" applyFont="1" applyBorder="1" applyAlignment="1">
      <alignment horizontal="right" vertical="center"/>
    </xf>
    <xf numFmtId="177" fontId="19" fillId="0" borderId="13" xfId="0" applyNumberFormat="1" applyFont="1" applyBorder="1" applyAlignment="1">
      <alignment horizontal="right" vertical="center"/>
    </xf>
    <xf numFmtId="177" fontId="20" fillId="0" borderId="13" xfId="0" applyNumberFormat="1" applyFont="1" applyBorder="1" applyAlignment="1">
      <alignment horizontal="right" vertical="center"/>
    </xf>
    <xf numFmtId="0" fontId="22" fillId="0" borderId="0" xfId="0" applyFont="1" applyBorder="1" applyAlignment="1">
      <alignment horizontal="left" vertical="center"/>
    </xf>
    <xf numFmtId="0" fontId="23" fillId="0" borderId="0" xfId="0" applyFont="1" applyBorder="1" applyAlignment="1">
      <alignment horizontal="left" vertical="center"/>
    </xf>
    <xf numFmtId="178" fontId="19" fillId="0" borderId="13" xfId="0" applyNumberFormat="1" applyFont="1" applyBorder="1" applyAlignment="1">
      <alignment horizontal="right" vertical="center"/>
    </xf>
    <xf numFmtId="178" fontId="20" fillId="0" borderId="13" xfId="0" applyNumberFormat="1" applyFont="1" applyBorder="1" applyAlignment="1">
      <alignment horizontal="right" vertical="center"/>
    </xf>
    <xf numFmtId="178" fontId="19" fillId="0" borderId="9" xfId="0" applyNumberFormat="1" applyFont="1" applyBorder="1" applyAlignment="1">
      <alignment horizontal="right" vertical="center"/>
    </xf>
    <xf numFmtId="178" fontId="20" fillId="0" borderId="9" xfId="0" applyNumberFormat="1" applyFont="1" applyBorder="1" applyAlignment="1">
      <alignment horizontal="right" vertical="center"/>
    </xf>
    <xf numFmtId="178" fontId="19" fillId="0" borderId="0" xfId="0" applyNumberFormat="1" applyFont="1" applyBorder="1" applyAlignment="1">
      <alignment horizontal="right" vertical="center"/>
    </xf>
    <xf numFmtId="178" fontId="20" fillId="0" borderId="0" xfId="0" applyNumberFormat="1" applyFont="1" applyBorder="1" applyAlignment="1">
      <alignment horizontal="right" vertical="center"/>
    </xf>
    <xf numFmtId="0" fontId="23" fillId="0" borderId="0" xfId="0" applyFont="1" applyBorder="1" applyAlignment="1">
      <alignment horizontal="left" vertical="center" wrapText="1"/>
    </xf>
    <xf numFmtId="180" fontId="19" fillId="0" borderId="9" xfId="0" applyNumberFormat="1" applyFont="1" applyBorder="1" applyAlignment="1">
      <alignment horizontal="right" vertical="center"/>
    </xf>
    <xf numFmtId="0" fontId="1" fillId="0" borderId="0" xfId="0" applyFont="1" applyAlignment="1">
      <alignment horizontal="center" vertical="center" wrapText="1"/>
    </xf>
    <xf numFmtId="0" fontId="18" fillId="0" borderId="0" xfId="0" applyFont="1" applyBorder="1" applyAlignment="1">
      <alignment horizontal="left" vertical="center" wrapText="1" shrinkToFit="1"/>
    </xf>
    <xf numFmtId="177" fontId="19" fillId="0" borderId="1" xfId="0" applyNumberFormat="1" applyFont="1" applyBorder="1" applyAlignment="1">
      <alignment horizontal="right" vertical="center"/>
    </xf>
    <xf numFmtId="177" fontId="20"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62</v>
      </c>
      <c r="B1" s="55"/>
      <c r="C1" s="55"/>
      <c r="D1" s="55"/>
      <c r="E1" s="55"/>
      <c r="F1" s="55"/>
      <c r="G1" s="55"/>
      <c r="H1" s="55"/>
      <c r="I1" s="96" t="s">
        <v>91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24.95" customHeight="1">
      <c r="A8" s="71" t="s">
        <v>60</v>
      </c>
      <c r="B8" s="73">
        <v>505420169</v>
      </c>
      <c r="C8" s="75">
        <v>241361472</v>
      </c>
      <c r="D8" s="77">
        <v>69674722</v>
      </c>
      <c r="E8" s="77">
        <v>53685780</v>
      </c>
      <c r="F8" s="77">
        <v>41578198</v>
      </c>
      <c r="G8" s="77">
        <v>48546354</v>
      </c>
      <c r="H8" s="77">
        <v>8439707</v>
      </c>
      <c r="I8" s="81">
        <v>10741711</v>
      </c>
      <c r="J8" s="81">
        <v>7016326</v>
      </c>
      <c r="K8" s="81">
        <v>824703</v>
      </c>
      <c r="L8" s="81">
        <v>853970</v>
      </c>
      <c r="M8" s="77">
        <v>9991339</v>
      </c>
      <c r="N8" s="83">
        <v>241104834</v>
      </c>
      <c r="O8" s="85">
        <v>12962523</v>
      </c>
      <c r="P8" s="87" t="s">
        <v>66</v>
      </c>
    </row>
    <row r="9" spans="1:16" ht="24.95" customHeight="1">
      <c r="A9" s="71" t="s">
        <v>37</v>
      </c>
      <c r="B9" s="73">
        <v>392223019</v>
      </c>
      <c r="C9" s="75">
        <v>148962863</v>
      </c>
      <c r="D9" s="77">
        <v>49645809</v>
      </c>
      <c r="E9" s="77">
        <v>32032651</v>
      </c>
      <c r="F9" s="77">
        <v>24007707</v>
      </c>
      <c r="G9" s="77">
        <v>27953764</v>
      </c>
      <c r="H9" s="77">
        <v>1743085</v>
      </c>
      <c r="I9" s="81">
        <v>7092008</v>
      </c>
      <c r="J9" s="81">
        <v>6309901</v>
      </c>
      <c r="K9" s="81">
        <v>800711</v>
      </c>
      <c r="L9" s="81">
        <v>-622773</v>
      </c>
      <c r="M9" s="77">
        <v>2950319</v>
      </c>
      <c r="N9" s="83">
        <v>240309837</v>
      </c>
      <c r="O9" s="89">
        <v>0</v>
      </c>
      <c r="P9" s="87" t="s">
        <v>67</v>
      </c>
    </row>
    <row r="10" spans="1:16" ht="24.95" customHeight="1">
      <c r="A10" s="71" t="s">
        <v>38</v>
      </c>
      <c r="B10" s="73">
        <v>13845981</v>
      </c>
      <c r="C10" s="75">
        <v>13430672</v>
      </c>
      <c r="D10" s="77">
        <v>2960132</v>
      </c>
      <c r="E10" s="77">
        <v>4945976</v>
      </c>
      <c r="F10" s="77">
        <v>1358706</v>
      </c>
      <c r="G10" s="77">
        <v>2720628</v>
      </c>
      <c r="H10" s="77">
        <v>1003021</v>
      </c>
      <c r="I10" s="81">
        <v>249162</v>
      </c>
      <c r="J10" s="81">
        <v>1930</v>
      </c>
      <c r="K10" s="91">
        <v>0</v>
      </c>
      <c r="L10" s="81">
        <v>191117</v>
      </c>
      <c r="M10" s="77">
        <v>232656</v>
      </c>
      <c r="N10" s="93">
        <v>0</v>
      </c>
      <c r="O10" s="85">
        <v>182653</v>
      </c>
      <c r="P10" s="87" t="s">
        <v>68</v>
      </c>
    </row>
    <row r="11" spans="1:16" ht="24.95" customHeight="1">
      <c r="A11" s="71" t="s">
        <v>39</v>
      </c>
      <c r="B11" s="73">
        <v>15482232</v>
      </c>
      <c r="C11" s="75">
        <v>12762584</v>
      </c>
      <c r="D11" s="77">
        <v>2694238</v>
      </c>
      <c r="E11" s="77">
        <v>4187934</v>
      </c>
      <c r="F11" s="77">
        <v>2285477</v>
      </c>
      <c r="G11" s="77">
        <v>2027365</v>
      </c>
      <c r="H11" s="77">
        <v>1090426</v>
      </c>
      <c r="I11" s="81">
        <v>281399</v>
      </c>
      <c r="J11" s="91">
        <v>0</v>
      </c>
      <c r="K11" s="91">
        <v>0</v>
      </c>
      <c r="L11" s="81">
        <v>195745</v>
      </c>
      <c r="M11" s="77">
        <v>146578</v>
      </c>
      <c r="N11" s="83">
        <v>794865</v>
      </c>
      <c r="O11" s="85">
        <v>1778205</v>
      </c>
      <c r="P11" s="87" t="s">
        <v>69</v>
      </c>
    </row>
    <row r="12" spans="1:16" ht="24.95" customHeight="1">
      <c r="A12" s="71" t="s">
        <v>40</v>
      </c>
      <c r="B12" s="73">
        <v>8340015</v>
      </c>
      <c r="C12" s="75">
        <v>7822813</v>
      </c>
      <c r="D12" s="77">
        <v>2202866</v>
      </c>
      <c r="E12" s="77">
        <v>870909</v>
      </c>
      <c r="F12" s="77">
        <v>1793501</v>
      </c>
      <c r="G12" s="77">
        <v>2059837</v>
      </c>
      <c r="H12" s="77">
        <v>768479</v>
      </c>
      <c r="I12" s="81">
        <v>67894</v>
      </c>
      <c r="J12" s="81">
        <v>1356</v>
      </c>
      <c r="K12" s="91">
        <v>0</v>
      </c>
      <c r="L12" s="81">
        <v>57970</v>
      </c>
      <c r="M12" s="77">
        <v>270273</v>
      </c>
      <c r="N12" s="93">
        <v>0</v>
      </c>
      <c r="O12" s="85">
        <v>246929</v>
      </c>
      <c r="P12" s="87" t="s">
        <v>70</v>
      </c>
    </row>
    <row r="13" spans="1:16" ht="24.95" customHeight="1">
      <c r="A13" s="71" t="s">
        <v>41</v>
      </c>
      <c r="B13" s="73">
        <v>23672828</v>
      </c>
      <c r="C13" s="75">
        <v>8973892</v>
      </c>
      <c r="D13" s="77">
        <v>2046017</v>
      </c>
      <c r="E13" s="77">
        <v>1961282</v>
      </c>
      <c r="F13" s="77">
        <v>1324807</v>
      </c>
      <c r="G13" s="77">
        <v>2450599</v>
      </c>
      <c r="H13" s="77">
        <v>701044</v>
      </c>
      <c r="I13" s="81">
        <v>178849</v>
      </c>
      <c r="J13" s="81">
        <v>250970</v>
      </c>
      <c r="K13" s="91">
        <v>0</v>
      </c>
      <c r="L13" s="81">
        <v>60324</v>
      </c>
      <c r="M13" s="77">
        <v>516978</v>
      </c>
      <c r="N13" s="93">
        <v>0</v>
      </c>
      <c r="O13" s="85">
        <v>14181958</v>
      </c>
      <c r="P13" s="87" t="s">
        <v>71</v>
      </c>
    </row>
    <row r="14" spans="1:16" ht="24.95" customHeight="1">
      <c r="A14" s="71" t="s">
        <v>42</v>
      </c>
      <c r="B14" s="73">
        <v>8050557</v>
      </c>
      <c r="C14" s="75">
        <v>6326706</v>
      </c>
      <c r="D14" s="77">
        <v>1306122</v>
      </c>
      <c r="E14" s="77">
        <v>1073165</v>
      </c>
      <c r="F14" s="77">
        <v>1822690</v>
      </c>
      <c r="G14" s="77">
        <v>1317129</v>
      </c>
      <c r="H14" s="77">
        <v>396998</v>
      </c>
      <c r="I14" s="81">
        <v>226358</v>
      </c>
      <c r="J14" s="91">
        <v>0</v>
      </c>
      <c r="K14" s="91">
        <v>0</v>
      </c>
      <c r="L14" s="81">
        <v>184244</v>
      </c>
      <c r="M14" s="77">
        <v>186454</v>
      </c>
      <c r="N14" s="93">
        <v>0</v>
      </c>
      <c r="O14" s="85">
        <v>1537397</v>
      </c>
      <c r="P14" s="87" t="s">
        <v>72</v>
      </c>
    </row>
    <row r="15" spans="1:16" ht="24.95" customHeight="1">
      <c r="A15" s="71" t="s">
        <v>43</v>
      </c>
      <c r="B15" s="73">
        <v>11702560</v>
      </c>
      <c r="C15" s="75">
        <v>10860895</v>
      </c>
      <c r="D15" s="77">
        <v>1864395</v>
      </c>
      <c r="E15" s="77">
        <v>2270560</v>
      </c>
      <c r="F15" s="77">
        <v>1935105</v>
      </c>
      <c r="G15" s="77">
        <v>2820065</v>
      </c>
      <c r="H15" s="77">
        <v>836794</v>
      </c>
      <c r="I15" s="81">
        <v>374747</v>
      </c>
      <c r="J15" s="81">
        <v>400689</v>
      </c>
      <c r="K15" s="91">
        <v>0</v>
      </c>
      <c r="L15" s="81">
        <v>358540</v>
      </c>
      <c r="M15" s="77">
        <v>224291</v>
      </c>
      <c r="N15" s="83">
        <v>54</v>
      </c>
      <c r="O15" s="85">
        <v>617320</v>
      </c>
      <c r="P15" s="87" t="s">
        <v>73</v>
      </c>
    </row>
    <row r="16" spans="1:16" ht="24.95" customHeight="1">
      <c r="A16" s="71" t="s">
        <v>44</v>
      </c>
      <c r="B16" s="73">
        <v>24387669</v>
      </c>
      <c r="C16" s="75">
        <v>25450220</v>
      </c>
      <c r="D16" s="77">
        <v>5224209</v>
      </c>
      <c r="E16" s="77">
        <v>5456936</v>
      </c>
      <c r="F16" s="77">
        <v>4425244</v>
      </c>
      <c r="G16" s="77">
        <v>6655802</v>
      </c>
      <c r="H16" s="77">
        <v>1126062</v>
      </c>
      <c r="I16" s="81">
        <v>2103450</v>
      </c>
      <c r="J16" s="81">
        <v>51480</v>
      </c>
      <c r="K16" s="81">
        <v>23992</v>
      </c>
      <c r="L16" s="81">
        <v>383046</v>
      </c>
      <c r="M16" s="77">
        <v>4020434</v>
      </c>
      <c r="N16" s="83">
        <v>78</v>
      </c>
      <c r="O16" s="85">
        <v>-5083063</v>
      </c>
      <c r="P16" s="94" t="s">
        <v>74</v>
      </c>
    </row>
    <row r="17" spans="1:16" ht="20.100000000000001" customHeight="1">
      <c r="A17" s="70" t="s">
        <v>45</v>
      </c>
      <c r="B17" s="72">
        <v>2017179</v>
      </c>
      <c r="C17" s="74">
        <v>1782311</v>
      </c>
      <c r="D17" s="76">
        <v>340379</v>
      </c>
      <c r="E17" s="76">
        <v>593889</v>
      </c>
      <c r="F17" s="76">
        <v>298596</v>
      </c>
      <c r="G17" s="76">
        <v>437892</v>
      </c>
      <c r="H17" s="76">
        <v>54694</v>
      </c>
      <c r="I17" s="80">
        <v>28595</v>
      </c>
      <c r="J17" s="90">
        <v>0</v>
      </c>
      <c r="K17" s="90">
        <v>0</v>
      </c>
      <c r="L17" s="80">
        <v>28267</v>
      </c>
      <c r="M17" s="76">
        <v>117122</v>
      </c>
      <c r="N17" s="92">
        <v>0</v>
      </c>
      <c r="O17" s="84">
        <v>117746</v>
      </c>
      <c r="P17" s="86" t="s">
        <v>75</v>
      </c>
    </row>
    <row r="18" spans="1:16" ht="20.100000000000001" customHeight="1">
      <c r="A18" s="70" t="s">
        <v>46</v>
      </c>
      <c r="B18" s="72">
        <v>2204865</v>
      </c>
      <c r="C18" s="74">
        <v>1928610</v>
      </c>
      <c r="D18" s="76">
        <v>343823</v>
      </c>
      <c r="E18" s="76">
        <v>681904</v>
      </c>
      <c r="F18" s="76">
        <v>126566</v>
      </c>
      <c r="G18" s="76">
        <v>479754</v>
      </c>
      <c r="H18" s="76">
        <v>96646</v>
      </c>
      <c r="I18" s="80">
        <v>197418</v>
      </c>
      <c r="J18" s="80">
        <v>26</v>
      </c>
      <c r="K18" s="90">
        <v>0</v>
      </c>
      <c r="L18" s="80">
        <v>2474</v>
      </c>
      <c r="M18" s="76">
        <v>162101</v>
      </c>
      <c r="N18" s="92">
        <v>0</v>
      </c>
      <c r="O18" s="84">
        <v>114155</v>
      </c>
      <c r="P18" s="86" t="s">
        <v>76</v>
      </c>
    </row>
    <row r="19" spans="1:16" ht="20.100000000000001" customHeight="1">
      <c r="A19" s="70" t="s">
        <v>47</v>
      </c>
      <c r="B19" s="72">
        <v>1761904</v>
      </c>
      <c r="C19" s="74">
        <v>895352</v>
      </c>
      <c r="D19" s="76">
        <v>396167</v>
      </c>
      <c r="E19" s="76">
        <v>57565</v>
      </c>
      <c r="F19" s="76">
        <v>107168</v>
      </c>
      <c r="G19" s="76">
        <v>189899</v>
      </c>
      <c r="H19" s="76">
        <v>73377</v>
      </c>
      <c r="I19" s="80">
        <v>49010</v>
      </c>
      <c r="J19" s="80">
        <v>8865</v>
      </c>
      <c r="K19" s="90">
        <v>0</v>
      </c>
      <c r="L19" s="80">
        <v>13300</v>
      </c>
      <c r="M19" s="76">
        <v>330210</v>
      </c>
      <c r="N19" s="92">
        <v>0</v>
      </c>
      <c r="O19" s="84">
        <v>536341</v>
      </c>
      <c r="P19" s="86" t="s">
        <v>77</v>
      </c>
    </row>
    <row r="20" spans="1:16" ht="20.100000000000001" customHeight="1">
      <c r="A20" s="70" t="s">
        <v>48</v>
      </c>
      <c r="B20" s="72">
        <v>-2976115</v>
      </c>
      <c r="C20" s="74">
        <v>4059676</v>
      </c>
      <c r="D20" s="76">
        <v>623875</v>
      </c>
      <c r="E20" s="76">
        <v>398375</v>
      </c>
      <c r="F20" s="76">
        <v>644773</v>
      </c>
      <c r="G20" s="76">
        <v>1039426</v>
      </c>
      <c r="H20" s="76">
        <v>30855</v>
      </c>
      <c r="I20" s="80">
        <v>1315117</v>
      </c>
      <c r="J20" s="90">
        <v>0</v>
      </c>
      <c r="K20" s="80">
        <v>7</v>
      </c>
      <c r="L20" s="80">
        <v>7247</v>
      </c>
      <c r="M20" s="76">
        <v>529640</v>
      </c>
      <c r="N20" s="92">
        <v>0</v>
      </c>
      <c r="O20" s="84">
        <v>-7565431</v>
      </c>
      <c r="P20" s="86" t="s">
        <v>78</v>
      </c>
    </row>
    <row r="21" spans="1:16" ht="20.100000000000001" customHeight="1">
      <c r="A21" s="70" t="s">
        <v>49</v>
      </c>
      <c r="B21" s="72">
        <v>1769286</v>
      </c>
      <c r="C21" s="74">
        <v>1307939</v>
      </c>
      <c r="D21" s="76">
        <v>257608</v>
      </c>
      <c r="E21" s="76">
        <v>149892</v>
      </c>
      <c r="F21" s="76">
        <v>317667</v>
      </c>
      <c r="G21" s="76">
        <v>368130</v>
      </c>
      <c r="H21" s="76">
        <v>146952</v>
      </c>
      <c r="I21" s="80">
        <v>3495</v>
      </c>
      <c r="J21" s="90">
        <v>0</v>
      </c>
      <c r="K21" s="80">
        <v>2372</v>
      </c>
      <c r="L21" s="80">
        <v>61822</v>
      </c>
      <c r="M21" s="76">
        <v>363626</v>
      </c>
      <c r="N21" s="92">
        <v>0</v>
      </c>
      <c r="O21" s="84">
        <v>97721</v>
      </c>
      <c r="P21" s="86" t="s">
        <v>79</v>
      </c>
    </row>
    <row r="22" spans="1:16" ht="20.100000000000001" customHeight="1">
      <c r="A22" s="70" t="s">
        <v>50</v>
      </c>
      <c r="B22" s="72">
        <v>2442408</v>
      </c>
      <c r="C22" s="74">
        <v>1878879</v>
      </c>
      <c r="D22" s="76">
        <v>130245</v>
      </c>
      <c r="E22" s="76">
        <v>390262</v>
      </c>
      <c r="F22" s="76">
        <v>451771</v>
      </c>
      <c r="G22" s="76">
        <v>673632</v>
      </c>
      <c r="H22" s="76">
        <v>88342</v>
      </c>
      <c r="I22" s="80">
        <v>77669</v>
      </c>
      <c r="J22" s="80">
        <v>9620</v>
      </c>
      <c r="K22" s="80">
        <v>4750</v>
      </c>
      <c r="L22" s="80">
        <v>52588</v>
      </c>
      <c r="M22" s="76">
        <v>355250</v>
      </c>
      <c r="N22" s="92">
        <v>0</v>
      </c>
      <c r="O22" s="84">
        <v>208278</v>
      </c>
      <c r="P22" s="86" t="s">
        <v>80</v>
      </c>
    </row>
    <row r="23" spans="1:16" ht="20.100000000000001" customHeight="1">
      <c r="A23" s="70" t="s">
        <v>51</v>
      </c>
      <c r="B23" s="72">
        <v>2382187</v>
      </c>
      <c r="C23" s="74">
        <v>1386395</v>
      </c>
      <c r="D23" s="76">
        <v>160554</v>
      </c>
      <c r="E23" s="76">
        <v>337215</v>
      </c>
      <c r="F23" s="76">
        <v>215036</v>
      </c>
      <c r="G23" s="76">
        <v>562934</v>
      </c>
      <c r="H23" s="76">
        <v>20058</v>
      </c>
      <c r="I23" s="80">
        <v>37828</v>
      </c>
      <c r="J23" s="80">
        <v>20841</v>
      </c>
      <c r="K23" s="80">
        <v>5377</v>
      </c>
      <c r="L23" s="80">
        <v>26552</v>
      </c>
      <c r="M23" s="76">
        <v>352851</v>
      </c>
      <c r="N23" s="92">
        <v>0</v>
      </c>
      <c r="O23" s="84">
        <v>642942</v>
      </c>
      <c r="P23" s="86" t="s">
        <v>81</v>
      </c>
    </row>
    <row r="24" spans="1:16" ht="20.100000000000001" customHeight="1">
      <c r="A24" s="70" t="s">
        <v>52</v>
      </c>
      <c r="B24" s="72">
        <v>3288780</v>
      </c>
      <c r="C24" s="74">
        <v>2563559</v>
      </c>
      <c r="D24" s="76">
        <v>613601</v>
      </c>
      <c r="E24" s="76">
        <v>329690</v>
      </c>
      <c r="F24" s="76">
        <v>662246</v>
      </c>
      <c r="G24" s="76">
        <v>772913</v>
      </c>
      <c r="H24" s="76">
        <v>101302</v>
      </c>
      <c r="I24" s="80">
        <v>59310</v>
      </c>
      <c r="J24" s="90">
        <v>0</v>
      </c>
      <c r="K24" s="80">
        <v>5375</v>
      </c>
      <c r="L24" s="80">
        <v>19122</v>
      </c>
      <c r="M24" s="76">
        <v>514128</v>
      </c>
      <c r="N24" s="92">
        <v>0</v>
      </c>
      <c r="O24" s="84">
        <v>211094</v>
      </c>
      <c r="P24" s="86" t="s">
        <v>82</v>
      </c>
    </row>
    <row r="25" spans="1:16" ht="20.100000000000001" customHeight="1">
      <c r="A25" s="70" t="s">
        <v>53</v>
      </c>
      <c r="B25" s="72">
        <v>1922917</v>
      </c>
      <c r="C25" s="74">
        <v>1547650</v>
      </c>
      <c r="D25" s="76">
        <v>467748</v>
      </c>
      <c r="E25" s="76">
        <v>278525</v>
      </c>
      <c r="F25" s="76">
        <v>307664</v>
      </c>
      <c r="G25" s="76">
        <v>377756</v>
      </c>
      <c r="H25" s="76">
        <v>34148</v>
      </c>
      <c r="I25" s="80">
        <v>48962</v>
      </c>
      <c r="J25" s="90">
        <v>0</v>
      </c>
      <c r="K25" s="90">
        <v>0</v>
      </c>
      <c r="L25" s="80">
        <v>32848</v>
      </c>
      <c r="M25" s="76">
        <v>426564</v>
      </c>
      <c r="N25" s="92">
        <v>0</v>
      </c>
      <c r="O25" s="84">
        <v>-51298</v>
      </c>
      <c r="P25" s="86" t="s">
        <v>83</v>
      </c>
    </row>
    <row r="26" spans="1:16" ht="20.100000000000001" customHeight="1">
      <c r="A26" s="70" t="s">
        <v>54</v>
      </c>
      <c r="B26" s="72">
        <v>3134342</v>
      </c>
      <c r="C26" s="74">
        <v>2409862</v>
      </c>
      <c r="D26" s="76">
        <v>718316</v>
      </c>
      <c r="E26" s="76">
        <v>566843</v>
      </c>
      <c r="F26" s="76">
        <v>455955</v>
      </c>
      <c r="G26" s="76">
        <v>480455</v>
      </c>
      <c r="H26" s="76">
        <v>75005</v>
      </c>
      <c r="I26" s="80">
        <v>42461</v>
      </c>
      <c r="J26" s="80">
        <v>7722</v>
      </c>
      <c r="K26" s="90">
        <v>0</v>
      </c>
      <c r="L26" s="80">
        <v>63105</v>
      </c>
      <c r="M26" s="76">
        <v>165941</v>
      </c>
      <c r="N26" s="92">
        <v>0</v>
      </c>
      <c r="O26" s="84">
        <v>558539</v>
      </c>
      <c r="P26" s="86" t="s">
        <v>84</v>
      </c>
    </row>
    <row r="27" spans="1:16" ht="20.100000000000001" customHeight="1">
      <c r="A27" s="70" t="s">
        <v>55</v>
      </c>
      <c r="B27" s="72">
        <v>846662</v>
      </c>
      <c r="C27" s="74">
        <v>784015</v>
      </c>
      <c r="D27" s="76">
        <v>192447</v>
      </c>
      <c r="E27" s="76">
        <v>171164</v>
      </c>
      <c r="F27" s="76">
        <v>127340</v>
      </c>
      <c r="G27" s="76">
        <v>160280</v>
      </c>
      <c r="H27" s="76">
        <v>95688</v>
      </c>
      <c r="I27" s="80">
        <v>26550</v>
      </c>
      <c r="J27" s="90">
        <v>0</v>
      </c>
      <c r="K27" s="80">
        <v>6111</v>
      </c>
      <c r="L27" s="80">
        <v>4435</v>
      </c>
      <c r="M27" s="76">
        <v>53800</v>
      </c>
      <c r="N27" s="92">
        <v>0</v>
      </c>
      <c r="O27" s="84">
        <v>8847</v>
      </c>
      <c r="P27" s="86" t="s">
        <v>85</v>
      </c>
    </row>
    <row r="28" spans="1:16" ht="20.100000000000001" customHeight="1">
      <c r="A28" s="70" t="s">
        <v>56</v>
      </c>
      <c r="B28" s="72">
        <v>1594153</v>
      </c>
      <c r="C28" s="74">
        <v>1461962</v>
      </c>
      <c r="D28" s="76">
        <v>366236</v>
      </c>
      <c r="E28" s="76">
        <v>408195</v>
      </c>
      <c r="F28" s="76">
        <v>197685</v>
      </c>
      <c r="G28" s="76">
        <v>325361</v>
      </c>
      <c r="H28" s="76">
        <v>69898</v>
      </c>
      <c r="I28" s="80">
        <v>50911</v>
      </c>
      <c r="J28" s="80">
        <v>4406</v>
      </c>
      <c r="K28" s="90">
        <v>0</v>
      </c>
      <c r="L28" s="80">
        <v>39270</v>
      </c>
      <c r="M28" s="76">
        <v>137281</v>
      </c>
      <c r="N28" s="92">
        <v>0</v>
      </c>
      <c r="O28" s="84">
        <v>-5090</v>
      </c>
      <c r="P28" s="86" t="s">
        <v>86</v>
      </c>
    </row>
    <row r="29" spans="1:16" ht="20.100000000000001" customHeight="1">
      <c r="A29" s="70" t="s">
        <v>57</v>
      </c>
      <c r="B29" s="72">
        <v>2196634</v>
      </c>
      <c r="C29" s="74">
        <v>2084101</v>
      </c>
      <c r="D29" s="76">
        <v>357394</v>
      </c>
      <c r="E29" s="76">
        <v>739608</v>
      </c>
      <c r="F29" s="76">
        <v>188542</v>
      </c>
      <c r="G29" s="76">
        <v>486510</v>
      </c>
      <c r="H29" s="76">
        <v>152365</v>
      </c>
      <c r="I29" s="80">
        <v>142393</v>
      </c>
      <c r="J29" s="90">
        <v>0</v>
      </c>
      <c r="K29" s="90">
        <v>0</v>
      </c>
      <c r="L29" s="80">
        <v>17289</v>
      </c>
      <c r="M29" s="76">
        <v>69440</v>
      </c>
      <c r="N29" s="92">
        <v>0</v>
      </c>
      <c r="O29" s="84">
        <v>43093</v>
      </c>
      <c r="P29" s="86" t="s">
        <v>87</v>
      </c>
    </row>
    <row r="30" spans="1:16" ht="20.100000000000001" customHeight="1">
      <c r="A30" s="70" t="s">
        <v>58</v>
      </c>
      <c r="B30" s="72">
        <v>1802468</v>
      </c>
      <c r="C30" s="74">
        <v>1359911</v>
      </c>
      <c r="D30" s="76">
        <v>255815</v>
      </c>
      <c r="E30" s="76">
        <v>353810</v>
      </c>
      <c r="F30" s="76">
        <v>324234</v>
      </c>
      <c r="G30" s="76">
        <v>300861</v>
      </c>
      <c r="H30" s="76">
        <v>86731</v>
      </c>
      <c r="I30" s="80">
        <v>23733</v>
      </c>
      <c r="J30" s="95">
        <v>0</v>
      </c>
      <c r="K30" s="90">
        <v>0</v>
      </c>
      <c r="L30" s="80">
        <v>14728</v>
      </c>
      <c r="M30" s="76">
        <v>442479</v>
      </c>
      <c r="N30" s="82">
        <v>78</v>
      </c>
      <c r="O30" s="88">
        <v>0</v>
      </c>
      <c r="P30" s="86" t="s">
        <v>88</v>
      </c>
    </row>
    <row r="31" spans="1:16" ht="3" customHeight="1" thickBot="1">
      <c r="A31" s="17"/>
      <c r="B31" s="24"/>
      <c r="C31" s="11"/>
      <c r="D31" s="11"/>
      <c r="E31" s="11"/>
      <c r="F31" s="11"/>
      <c r="G31" s="19"/>
      <c r="H31" s="19"/>
      <c r="I31" s="17"/>
      <c r="J31" s="15"/>
      <c r="K31" s="15"/>
      <c r="L31" s="15"/>
      <c r="M31" s="33"/>
      <c r="N31" s="31"/>
      <c r="O31" s="13"/>
      <c r="P31" s="9"/>
    </row>
    <row r="32" spans="1:16" s="2" customFormat="1" ht="64.900000000000006" customHeight="1">
      <c r="A32" s="42" t="str">
        <f>SUBSTITUTE(A36&amp;B36,CHAR(10),CHAR(10)&amp;"　　　　　")&amp;CHAR(10)&amp;SUBSTITUTE(A37&amp;B37,CHAR(10),CHAR(10)&amp;"　　　　　")</f>
        <v>說　　明：1.本表自100年1月起，配合縣市改制直轄市(請參閱編製說明第7點)修正。
　　　　　2.本月數字不包括上年度結束整理收支。
　　　　　3.自106年(含)起含福建省資料。
附　　註：1.請參閱編製說明第4點。</v>
      </c>
      <c r="B32" s="43"/>
      <c r="C32" s="43"/>
      <c r="D32" s="43"/>
      <c r="E32" s="43"/>
      <c r="F32" s="43"/>
      <c r="G32" s="43"/>
      <c r="H32" s="43"/>
      <c r="I32" s="56" t="str">
        <f>SUBSTITUTE(I36&amp;K36,CHAR(10),CHAR(10)&amp;"　　　　　  ")&amp;CHAR(10)&amp;SUBSTITUTE(I37&amp;J37,CHAR(10),CHAR(10)&amp;"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J32" s="57"/>
      <c r="K32" s="57"/>
      <c r="L32" s="57"/>
      <c r="M32" s="57"/>
      <c r="N32" s="57"/>
      <c r="O32" s="57"/>
      <c r="P32" s="57"/>
    </row>
    <row r="33" spans="1:16" s="5" customFormat="1" ht="11.25" customHeight="1">
      <c r="A33" s="40"/>
      <c r="B33" s="41"/>
      <c r="C33" s="41"/>
      <c r="D33" s="41"/>
      <c r="E33" s="41"/>
      <c r="F33" s="41"/>
      <c r="G33" s="41"/>
      <c r="H33" s="41"/>
      <c r="I33" s="47"/>
      <c r="J33" s="47"/>
      <c r="K33" s="47"/>
      <c r="L33" s="47"/>
      <c r="M33" s="47"/>
      <c r="N33" s="47"/>
      <c r="O33" s="47"/>
      <c r="P33" s="47"/>
    </row>
    <row r="34" spans="1:16" s="5" customFormat="1" ht="12" customHeight="1">
      <c r="A34" s="4"/>
      <c r="B34" s="4"/>
      <c r="C34" s="4"/>
      <c r="D34" s="4"/>
      <c r="E34" s="4"/>
      <c r="F34" s="4"/>
      <c r="G34" s="4"/>
      <c r="H34" s="4"/>
      <c r="I34" s="4"/>
      <c r="J34" s="4"/>
      <c r="K34" s="4"/>
      <c r="L34" s="4"/>
      <c r="M34" s="4"/>
      <c r="N34" s="4"/>
      <c r="O34" s="4"/>
      <c r="P34" s="4"/>
    </row>
    <row r="35" spans="1:16" s="5" customFormat="1" ht="12" customHeight="1">
      <c r="A35" s="4"/>
      <c r="B35" s="4"/>
      <c r="C35" s="4"/>
      <c r="D35" s="4"/>
      <c r="E35" s="4"/>
      <c r="F35" s="4"/>
      <c r="G35" s="4"/>
      <c r="H35" s="4"/>
      <c r="I35" s="4"/>
      <c r="J35" s="4"/>
      <c r="K35" s="4"/>
      <c r="L35" s="4"/>
      <c r="M35" s="4"/>
      <c r="N35" s="4"/>
      <c r="O35" s="4"/>
      <c r="P35" s="4"/>
    </row>
    <row r="36" spans="1:16" ht="232.5" hidden="1">
      <c r="A36" s="68" t="s">
        <v>59</v>
      </c>
      <c r="B36" s="69" t="s">
        <v>34</v>
      </c>
      <c r="I36" s="78" t="s">
        <v>89</v>
      </c>
      <c r="K36" s="79" t="s">
        <v>63</v>
      </c>
    </row>
    <row r="37" spans="1:16" hidden="1">
      <c r="A37" s="68" t="s">
        <v>35</v>
      </c>
      <c r="B37" s="68" t="s">
        <v>36</v>
      </c>
      <c r="I37" s="78" t="s">
        <v>64</v>
      </c>
      <c r="J37" s="78" t="s">
        <v>65</v>
      </c>
    </row>
    <row r="38" spans="1:16" hidden="1"/>
    <row r="39" spans="1:16" ht="15" customHeight="1"/>
  </sheetData>
  <mergeCells count="15">
    <mergeCell ref="I1:P1"/>
    <mergeCell ref="A1:H1"/>
    <mergeCell ref="I32:P32"/>
    <mergeCell ref="P4:P6"/>
    <mergeCell ref="C4:H4"/>
    <mergeCell ref="A2:H2"/>
    <mergeCell ref="I2:P2"/>
    <mergeCell ref="I4:L4"/>
    <mergeCell ref="A33:H33"/>
    <mergeCell ref="A32:H32"/>
    <mergeCell ref="A4:A6"/>
    <mergeCell ref="I33:P33"/>
    <mergeCell ref="M4:M5"/>
    <mergeCell ref="N4:N5"/>
    <mergeCell ref="O4:O5"/>
  </mergeCells>
  <phoneticPr fontId="2" type="noConversion"/>
  <printOptions horizontalCentered="1"/>
  <pageMargins left="0.39370078740157483" right="0.39370078740157483" top="0.59055118110236227" bottom="0.98425196850393704" header="0.39370078740157483" footer="0.98425196850393704"/>
  <pageSetup paperSize="9" firstPageNumber="33" orientation="portrait" useFirstPageNumber="1" horizontalDpi="4294967292" r:id="rId1"/>
  <headerFooter alignWithMargins="0">
    <oddFooter>&amp;C&amp;10  -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7.625" style="3" customWidth="1"/>
    <col min="2" max="3" width="11.125" customWidth="1"/>
    <col min="4" max="7" width="10.125" customWidth="1"/>
    <col min="8" max="8" width="11.625" customWidth="1"/>
    <col min="9" max="9" width="10.375" style="3" customWidth="1"/>
    <col min="10" max="15" width="10.375" customWidth="1"/>
    <col min="16" max="16" width="19.125" customWidth="1"/>
  </cols>
  <sheetData>
    <row r="1" spans="1:16" ht="35.1" customHeight="1">
      <c r="A1" s="55" t="s">
        <v>101</v>
      </c>
      <c r="B1" s="55"/>
      <c r="C1" s="55"/>
      <c r="D1" s="55"/>
      <c r="E1" s="55"/>
      <c r="F1" s="55"/>
      <c r="G1" s="55"/>
      <c r="H1" s="55"/>
      <c r="I1" s="100" t="s">
        <v>111</v>
      </c>
      <c r="J1" s="54"/>
      <c r="K1" s="54"/>
      <c r="L1" s="54"/>
      <c r="M1" s="54"/>
      <c r="N1" s="54"/>
      <c r="O1" s="54"/>
      <c r="P1" s="54"/>
    </row>
    <row r="2" spans="1:16" ht="15" customHeight="1">
      <c r="A2" s="64" t="s">
        <v>61</v>
      </c>
      <c r="B2" s="64"/>
      <c r="C2" s="64"/>
      <c r="D2" s="64"/>
      <c r="E2" s="64"/>
      <c r="F2" s="64"/>
      <c r="G2" s="64"/>
      <c r="H2" s="64"/>
      <c r="I2" s="65" t="s">
        <v>90</v>
      </c>
      <c r="J2" s="65"/>
      <c r="K2" s="65"/>
      <c r="L2" s="65"/>
      <c r="M2" s="65"/>
      <c r="N2" s="65"/>
      <c r="O2" s="65"/>
      <c r="P2" s="65"/>
    </row>
    <row r="3" spans="1:16" ht="15" customHeight="1" thickBot="1">
      <c r="A3" s="23"/>
      <c r="B3" s="1"/>
      <c r="C3" s="25"/>
      <c r="D3" s="25"/>
      <c r="E3" s="25"/>
      <c r="F3" s="25"/>
      <c r="G3" s="26"/>
      <c r="H3" s="26" t="s">
        <v>8</v>
      </c>
      <c r="J3" s="1"/>
      <c r="K3" s="1"/>
      <c r="L3" s="1"/>
      <c r="M3" s="1"/>
      <c r="N3" s="1"/>
      <c r="O3" s="25"/>
      <c r="P3" s="34" t="s">
        <v>9</v>
      </c>
    </row>
    <row r="4" spans="1:16" ht="17.100000000000001" customHeight="1">
      <c r="A4" s="44" t="s">
        <v>5</v>
      </c>
      <c r="B4" s="27" t="s">
        <v>6</v>
      </c>
      <c r="C4" s="61" t="s">
        <v>1</v>
      </c>
      <c r="D4" s="62"/>
      <c r="E4" s="62"/>
      <c r="F4" s="63"/>
      <c r="G4" s="63"/>
      <c r="H4" s="63"/>
      <c r="I4" s="66" t="s">
        <v>28</v>
      </c>
      <c r="J4" s="66"/>
      <c r="K4" s="66"/>
      <c r="L4" s="67"/>
      <c r="M4" s="48" t="s">
        <v>2</v>
      </c>
      <c r="N4" s="50" t="s">
        <v>3</v>
      </c>
      <c r="O4" s="52" t="s">
        <v>30</v>
      </c>
      <c r="P4" s="58" t="s">
        <v>7</v>
      </c>
    </row>
    <row r="5" spans="1:16" ht="27.95" customHeight="1">
      <c r="A5" s="45"/>
      <c r="B5" s="28"/>
      <c r="C5" s="35" t="s">
        <v>10</v>
      </c>
      <c r="D5" s="37" t="s">
        <v>11</v>
      </c>
      <c r="E5" s="37" t="s">
        <v>12</v>
      </c>
      <c r="F5" s="37" t="s">
        <v>13</v>
      </c>
      <c r="G5" s="36" t="s">
        <v>14</v>
      </c>
      <c r="H5" s="36" t="s">
        <v>15</v>
      </c>
      <c r="I5" s="38" t="s">
        <v>22</v>
      </c>
      <c r="J5" s="36" t="s">
        <v>31</v>
      </c>
      <c r="K5" s="36" t="s">
        <v>23</v>
      </c>
      <c r="L5" s="39" t="s">
        <v>24</v>
      </c>
      <c r="M5" s="49"/>
      <c r="N5" s="51"/>
      <c r="O5" s="53"/>
      <c r="P5" s="59"/>
    </row>
    <row r="6" spans="1:16" ht="60" customHeight="1" thickBot="1">
      <c r="A6" s="46"/>
      <c r="B6" s="29" t="s">
        <v>0</v>
      </c>
      <c r="C6" s="21" t="s">
        <v>16</v>
      </c>
      <c r="D6" s="21" t="s">
        <v>17</v>
      </c>
      <c r="E6" s="21" t="s">
        <v>18</v>
      </c>
      <c r="F6" s="21" t="s">
        <v>19</v>
      </c>
      <c r="G6" s="21" t="s">
        <v>20</v>
      </c>
      <c r="H6" s="21" t="s">
        <v>21</v>
      </c>
      <c r="I6" s="20" t="s">
        <v>25</v>
      </c>
      <c r="J6" s="21" t="s">
        <v>32</v>
      </c>
      <c r="K6" s="21" t="s">
        <v>29</v>
      </c>
      <c r="L6" s="21" t="s">
        <v>26</v>
      </c>
      <c r="M6" s="21" t="s">
        <v>27</v>
      </c>
      <c r="N6" s="20" t="s">
        <v>4</v>
      </c>
      <c r="O6" s="22" t="s">
        <v>33</v>
      </c>
      <c r="P6" s="60"/>
    </row>
    <row r="7" spans="1:16" ht="3" customHeight="1">
      <c r="A7" s="18"/>
      <c r="B7" s="6"/>
      <c r="C7" s="7"/>
      <c r="D7" s="7"/>
      <c r="E7" s="7"/>
      <c r="F7" s="8"/>
      <c r="G7" s="8"/>
      <c r="H7" s="8"/>
      <c r="I7" s="16"/>
      <c r="J7" s="14"/>
      <c r="K7" s="14"/>
      <c r="L7" s="14"/>
      <c r="M7" s="32"/>
      <c r="N7" s="30"/>
      <c r="O7" s="12"/>
      <c r="P7" s="10"/>
    </row>
    <row r="8" spans="1:16" ht="39.950000000000003" customHeight="1">
      <c r="A8" s="97" t="s">
        <v>100</v>
      </c>
      <c r="B8" s="99">
        <v>5964289</v>
      </c>
      <c r="C8" s="77">
        <v>4706980</v>
      </c>
      <c r="D8" s="77">
        <v>1372688</v>
      </c>
      <c r="E8" s="77">
        <v>378297</v>
      </c>
      <c r="F8" s="77">
        <v>1769965</v>
      </c>
      <c r="G8" s="77">
        <v>350759</v>
      </c>
      <c r="H8" s="77">
        <v>671371</v>
      </c>
      <c r="I8" s="81">
        <v>116994</v>
      </c>
      <c r="J8" s="91">
        <v>0</v>
      </c>
      <c r="K8" s="91">
        <v>0</v>
      </c>
      <c r="L8" s="81">
        <v>46906</v>
      </c>
      <c r="M8" s="77">
        <v>1316355</v>
      </c>
      <c r="N8" s="93">
        <v>0</v>
      </c>
      <c r="O8" s="85">
        <v>-59046</v>
      </c>
      <c r="P8" s="94" t="s">
        <v>102</v>
      </c>
    </row>
    <row r="9" spans="1:16" ht="21.95" customHeight="1">
      <c r="A9" s="70" t="s">
        <v>45</v>
      </c>
      <c r="B9" s="98">
        <v>475838</v>
      </c>
      <c r="C9" s="76">
        <v>390569</v>
      </c>
      <c r="D9" s="76">
        <v>85329</v>
      </c>
      <c r="E9" s="76">
        <v>53282</v>
      </c>
      <c r="F9" s="76">
        <v>139621</v>
      </c>
      <c r="G9" s="76">
        <v>24715</v>
      </c>
      <c r="H9" s="76">
        <v>76345</v>
      </c>
      <c r="I9" s="80">
        <v>15018</v>
      </c>
      <c r="J9" s="90">
        <v>0</v>
      </c>
      <c r="K9" s="90">
        <v>0</v>
      </c>
      <c r="L9" s="80">
        <v>-3742</v>
      </c>
      <c r="M9" s="76">
        <v>62394</v>
      </c>
      <c r="N9" s="92">
        <v>0</v>
      </c>
      <c r="O9" s="84">
        <v>22875</v>
      </c>
      <c r="P9" s="86" t="s">
        <v>75</v>
      </c>
    </row>
    <row r="10" spans="1:16" ht="21.95" customHeight="1">
      <c r="A10" s="70" t="s">
        <v>46</v>
      </c>
      <c r="B10" s="98">
        <v>689553</v>
      </c>
      <c r="C10" s="76">
        <v>504746</v>
      </c>
      <c r="D10" s="76">
        <v>189952</v>
      </c>
      <c r="E10" s="76">
        <v>41466</v>
      </c>
      <c r="F10" s="76">
        <v>127120</v>
      </c>
      <c r="G10" s="76">
        <v>43352</v>
      </c>
      <c r="H10" s="76">
        <v>82788</v>
      </c>
      <c r="I10" s="80">
        <v>13482</v>
      </c>
      <c r="J10" s="90">
        <v>0</v>
      </c>
      <c r="K10" s="90">
        <v>0</v>
      </c>
      <c r="L10" s="80">
        <v>6587</v>
      </c>
      <c r="M10" s="76">
        <v>190870</v>
      </c>
      <c r="N10" s="92">
        <v>0</v>
      </c>
      <c r="O10" s="84">
        <v>-6063</v>
      </c>
      <c r="P10" s="86" t="s">
        <v>76</v>
      </c>
    </row>
    <row r="11" spans="1:16" ht="21.95" customHeight="1">
      <c r="A11" s="70" t="s">
        <v>47</v>
      </c>
      <c r="B11" s="98">
        <v>642047</v>
      </c>
      <c r="C11" s="76">
        <v>406116</v>
      </c>
      <c r="D11" s="76">
        <v>134496</v>
      </c>
      <c r="E11" s="76">
        <v>38212</v>
      </c>
      <c r="F11" s="76">
        <v>72438</v>
      </c>
      <c r="G11" s="76">
        <v>43973</v>
      </c>
      <c r="H11" s="76">
        <v>101753</v>
      </c>
      <c r="I11" s="80">
        <v>11283</v>
      </c>
      <c r="J11" s="90">
        <v>0</v>
      </c>
      <c r="K11" s="90">
        <v>0</v>
      </c>
      <c r="L11" s="80">
        <v>3961</v>
      </c>
      <c r="M11" s="76">
        <v>137773</v>
      </c>
      <c r="N11" s="92">
        <v>0</v>
      </c>
      <c r="O11" s="84">
        <v>98157</v>
      </c>
      <c r="P11" s="86" t="s">
        <v>77</v>
      </c>
    </row>
    <row r="12" spans="1:16" ht="21.95" customHeight="1">
      <c r="A12" s="70" t="s">
        <v>48</v>
      </c>
      <c r="B12" s="98">
        <v>651643</v>
      </c>
      <c r="C12" s="76">
        <v>723839</v>
      </c>
      <c r="D12" s="76">
        <v>237261</v>
      </c>
      <c r="E12" s="76">
        <v>65134</v>
      </c>
      <c r="F12" s="76">
        <v>155455</v>
      </c>
      <c r="G12" s="76">
        <v>101555</v>
      </c>
      <c r="H12" s="76">
        <v>133928</v>
      </c>
      <c r="I12" s="80">
        <v>25188</v>
      </c>
      <c r="J12" s="90">
        <v>0</v>
      </c>
      <c r="K12" s="90">
        <v>0</v>
      </c>
      <c r="L12" s="80">
        <v>5319</v>
      </c>
      <c r="M12" s="76">
        <v>61454</v>
      </c>
      <c r="N12" s="92">
        <v>0</v>
      </c>
      <c r="O12" s="84">
        <v>-133650</v>
      </c>
      <c r="P12" s="86" t="s">
        <v>78</v>
      </c>
    </row>
    <row r="13" spans="1:16" ht="21.95" customHeight="1">
      <c r="A13" s="70" t="s">
        <v>49</v>
      </c>
      <c r="B13" s="98">
        <v>747348</v>
      </c>
      <c r="C13" s="76">
        <v>453048</v>
      </c>
      <c r="D13" s="76">
        <v>140574</v>
      </c>
      <c r="E13" s="76">
        <v>33868</v>
      </c>
      <c r="F13" s="76">
        <v>171587</v>
      </c>
      <c r="G13" s="76">
        <v>19916</v>
      </c>
      <c r="H13" s="76">
        <v>65485</v>
      </c>
      <c r="I13" s="80">
        <v>12094</v>
      </c>
      <c r="J13" s="90">
        <v>0</v>
      </c>
      <c r="K13" s="90">
        <v>0</v>
      </c>
      <c r="L13" s="80">
        <v>9525</v>
      </c>
      <c r="M13" s="76">
        <v>246332</v>
      </c>
      <c r="N13" s="92">
        <v>0</v>
      </c>
      <c r="O13" s="84">
        <v>47967</v>
      </c>
      <c r="P13" s="86" t="s">
        <v>79</v>
      </c>
    </row>
    <row r="14" spans="1:16" ht="21.95" customHeight="1">
      <c r="A14" s="70" t="s">
        <v>50</v>
      </c>
      <c r="B14" s="98">
        <v>541563</v>
      </c>
      <c r="C14" s="76">
        <v>534048</v>
      </c>
      <c r="D14" s="76">
        <v>132202</v>
      </c>
      <c r="E14" s="76">
        <v>52888</v>
      </c>
      <c r="F14" s="76">
        <v>190202</v>
      </c>
      <c r="G14" s="76">
        <v>59788</v>
      </c>
      <c r="H14" s="76">
        <v>86072</v>
      </c>
      <c r="I14" s="80">
        <v>10730</v>
      </c>
      <c r="J14" s="90">
        <v>0</v>
      </c>
      <c r="K14" s="90">
        <v>0</v>
      </c>
      <c r="L14" s="80">
        <v>2166</v>
      </c>
      <c r="M14" s="76">
        <v>98977</v>
      </c>
      <c r="N14" s="92">
        <v>0</v>
      </c>
      <c r="O14" s="84">
        <v>-91462</v>
      </c>
      <c r="P14" s="86" t="s">
        <v>80</v>
      </c>
    </row>
    <row r="15" spans="1:16" ht="21.95" customHeight="1">
      <c r="A15" s="70" t="s">
        <v>51</v>
      </c>
      <c r="B15" s="98">
        <v>685637</v>
      </c>
      <c r="C15" s="76">
        <v>429577</v>
      </c>
      <c r="D15" s="76">
        <v>123391</v>
      </c>
      <c r="E15" s="76">
        <v>23330</v>
      </c>
      <c r="F15" s="76">
        <v>165237</v>
      </c>
      <c r="G15" s="76">
        <v>31980</v>
      </c>
      <c r="H15" s="76">
        <v>67368</v>
      </c>
      <c r="I15" s="80">
        <v>12760</v>
      </c>
      <c r="J15" s="90">
        <v>0</v>
      </c>
      <c r="K15" s="90">
        <v>0</v>
      </c>
      <c r="L15" s="80">
        <v>5512</v>
      </c>
      <c r="M15" s="76">
        <v>218734</v>
      </c>
      <c r="N15" s="92">
        <v>0</v>
      </c>
      <c r="O15" s="84">
        <v>37326</v>
      </c>
      <c r="P15" s="86" t="s">
        <v>81</v>
      </c>
    </row>
    <row r="16" spans="1:16" ht="21.95" customHeight="1">
      <c r="A16" s="70" t="s">
        <v>52</v>
      </c>
      <c r="B16" s="98">
        <v>957746</v>
      </c>
      <c r="C16" s="76">
        <v>735644</v>
      </c>
      <c r="D16" s="76">
        <v>281156</v>
      </c>
      <c r="E16" s="76">
        <v>72833</v>
      </c>
      <c r="F16" s="76">
        <v>221509</v>
      </c>
      <c r="G16" s="76">
        <v>21889</v>
      </c>
      <c r="H16" s="76">
        <v>109304</v>
      </c>
      <c r="I16" s="80">
        <v>22530</v>
      </c>
      <c r="J16" s="90">
        <v>0</v>
      </c>
      <c r="K16" s="90">
        <v>0</v>
      </c>
      <c r="L16" s="80">
        <v>6423</v>
      </c>
      <c r="M16" s="76">
        <v>183734</v>
      </c>
      <c r="N16" s="92">
        <v>0</v>
      </c>
      <c r="O16" s="84">
        <v>38368</v>
      </c>
      <c r="P16" s="86" t="s">
        <v>82</v>
      </c>
    </row>
    <row r="17" spans="1:16" ht="21.95" customHeight="1">
      <c r="A17" s="70" t="s">
        <v>53</v>
      </c>
      <c r="B17" s="98">
        <v>574751</v>
      </c>
      <c r="C17" s="76">
        <v>453877</v>
      </c>
      <c r="D17" s="76">
        <v>112833</v>
      </c>
      <c r="E17" s="76">
        <v>14202</v>
      </c>
      <c r="F17" s="76">
        <v>257769</v>
      </c>
      <c r="G17" s="76">
        <v>15827</v>
      </c>
      <c r="H17" s="76">
        <v>39192</v>
      </c>
      <c r="I17" s="80">
        <v>6416</v>
      </c>
      <c r="J17" s="90">
        <v>0</v>
      </c>
      <c r="K17" s="90">
        <v>0</v>
      </c>
      <c r="L17" s="80">
        <v>7638</v>
      </c>
      <c r="M17" s="76">
        <v>109965</v>
      </c>
      <c r="N17" s="92">
        <v>0</v>
      </c>
      <c r="O17" s="84">
        <v>10908</v>
      </c>
      <c r="P17" s="86" t="s">
        <v>83</v>
      </c>
    </row>
    <row r="18" spans="1:16" ht="21.95" customHeight="1">
      <c r="A18" s="70" t="s">
        <v>54</v>
      </c>
      <c r="B18" s="98">
        <v>465398</v>
      </c>
      <c r="C18" s="76">
        <v>567719</v>
      </c>
      <c r="D18" s="76">
        <v>135554</v>
      </c>
      <c r="E18" s="76">
        <v>42104</v>
      </c>
      <c r="F18" s="76">
        <v>297045</v>
      </c>
      <c r="G18" s="76">
        <v>16172</v>
      </c>
      <c r="H18" s="76">
        <v>55739</v>
      </c>
      <c r="I18" s="80">
        <v>17485</v>
      </c>
      <c r="J18" s="90">
        <v>0</v>
      </c>
      <c r="K18" s="90">
        <v>0</v>
      </c>
      <c r="L18" s="80">
        <v>3621</v>
      </c>
      <c r="M18" s="76">
        <v>46321</v>
      </c>
      <c r="N18" s="92">
        <v>0</v>
      </c>
      <c r="O18" s="84">
        <v>-148643</v>
      </c>
      <c r="P18" s="86" t="s">
        <v>84</v>
      </c>
    </row>
    <row r="19" spans="1:16" ht="21.95" customHeight="1">
      <c r="A19" s="70" t="s">
        <v>55</v>
      </c>
      <c r="B19" s="98">
        <v>-649934</v>
      </c>
      <c r="C19" s="76">
        <v>-604853</v>
      </c>
      <c r="D19" s="76">
        <v>-235298</v>
      </c>
      <c r="E19" s="76">
        <v>-69939</v>
      </c>
      <c r="F19" s="76">
        <v>-71397</v>
      </c>
      <c r="G19" s="76">
        <v>-31988</v>
      </c>
      <c r="H19" s="76">
        <v>-162710</v>
      </c>
      <c r="I19" s="80">
        <v>-31756</v>
      </c>
      <c r="J19" s="90">
        <v>0</v>
      </c>
      <c r="K19" s="90">
        <v>0</v>
      </c>
      <c r="L19" s="80">
        <v>-1765</v>
      </c>
      <c r="M19" s="76">
        <v>-52978</v>
      </c>
      <c r="N19" s="92">
        <v>0</v>
      </c>
      <c r="O19" s="84">
        <v>7897</v>
      </c>
      <c r="P19" s="86" t="s">
        <v>85</v>
      </c>
    </row>
    <row r="20" spans="1:16" ht="21.95" customHeight="1">
      <c r="A20" s="70" t="s">
        <v>92</v>
      </c>
      <c r="B20" s="98">
        <v>22851</v>
      </c>
      <c r="C20" s="76">
        <v>20651</v>
      </c>
      <c r="D20" s="76">
        <v>6941</v>
      </c>
      <c r="E20" s="76">
        <v>1428</v>
      </c>
      <c r="F20" s="76">
        <v>7512</v>
      </c>
      <c r="G20" s="76">
        <v>414</v>
      </c>
      <c r="H20" s="76">
        <v>3754</v>
      </c>
      <c r="I20" s="80">
        <v>414</v>
      </c>
      <c r="J20" s="90">
        <v>0</v>
      </c>
      <c r="K20" s="90">
        <v>0</v>
      </c>
      <c r="L20" s="80">
        <v>189</v>
      </c>
      <c r="M20" s="76">
        <v>1100</v>
      </c>
      <c r="N20" s="92">
        <v>0</v>
      </c>
      <c r="O20" s="84">
        <v>1101</v>
      </c>
      <c r="P20" s="86" t="s">
        <v>103</v>
      </c>
    </row>
    <row r="21" spans="1:16" ht="21.95" customHeight="1">
      <c r="A21" s="70" t="s">
        <v>93</v>
      </c>
      <c r="B21" s="98">
        <v>62822</v>
      </c>
      <c r="C21" s="76">
        <v>34832</v>
      </c>
      <c r="D21" s="76">
        <v>9150</v>
      </c>
      <c r="E21" s="76">
        <v>4387</v>
      </c>
      <c r="F21" s="76">
        <v>14930</v>
      </c>
      <c r="G21" s="76">
        <v>1796</v>
      </c>
      <c r="H21" s="76">
        <v>4135</v>
      </c>
      <c r="I21" s="80">
        <v>434</v>
      </c>
      <c r="J21" s="90">
        <v>0</v>
      </c>
      <c r="K21" s="90">
        <v>0</v>
      </c>
      <c r="L21" s="90">
        <v>0</v>
      </c>
      <c r="M21" s="76">
        <v>2678</v>
      </c>
      <c r="N21" s="92">
        <v>0</v>
      </c>
      <c r="O21" s="84">
        <v>25313</v>
      </c>
      <c r="P21" s="86" t="s">
        <v>104</v>
      </c>
    </row>
    <row r="22" spans="1:16" ht="21.95" customHeight="1">
      <c r="A22" s="70" t="s">
        <v>94</v>
      </c>
      <c r="B22" s="98">
        <v>23524</v>
      </c>
      <c r="C22" s="76">
        <v>16512</v>
      </c>
      <c r="D22" s="76">
        <v>7983</v>
      </c>
      <c r="E22" s="76">
        <v>2008</v>
      </c>
      <c r="F22" s="76">
        <v>1838</v>
      </c>
      <c r="G22" s="76">
        <v>60</v>
      </c>
      <c r="H22" s="76">
        <v>4180</v>
      </c>
      <c r="I22" s="80">
        <v>443</v>
      </c>
      <c r="J22" s="90">
        <v>0</v>
      </c>
      <c r="K22" s="90">
        <v>0</v>
      </c>
      <c r="L22" s="90">
        <v>0</v>
      </c>
      <c r="M22" s="76">
        <v>1831</v>
      </c>
      <c r="N22" s="92">
        <v>0</v>
      </c>
      <c r="O22" s="84">
        <v>5182</v>
      </c>
      <c r="P22" s="86" t="s">
        <v>105</v>
      </c>
    </row>
    <row r="23" spans="1:16" ht="21.95" customHeight="1">
      <c r="A23" s="70" t="s">
        <v>95</v>
      </c>
      <c r="B23" s="98">
        <v>73501</v>
      </c>
      <c r="C23" s="76">
        <v>40655</v>
      </c>
      <c r="D23" s="76">
        <v>11166</v>
      </c>
      <c r="E23" s="76">
        <v>3095</v>
      </c>
      <c r="F23" s="76">
        <v>19099</v>
      </c>
      <c r="G23" s="76">
        <v>1309</v>
      </c>
      <c r="H23" s="76">
        <v>4039</v>
      </c>
      <c r="I23" s="80">
        <v>476</v>
      </c>
      <c r="J23" s="90">
        <v>0</v>
      </c>
      <c r="K23" s="90">
        <v>0</v>
      </c>
      <c r="L23" s="80">
        <v>1470</v>
      </c>
      <c r="M23" s="76">
        <v>7170</v>
      </c>
      <c r="N23" s="92">
        <v>0</v>
      </c>
      <c r="O23" s="84">
        <v>25676</v>
      </c>
      <c r="P23" s="86" t="s">
        <v>106</v>
      </c>
    </row>
    <row r="24" spans="1:16" ht="30" customHeight="1">
      <c r="A24" s="71" t="s">
        <v>96</v>
      </c>
      <c r="B24" s="99">
        <v>1557012</v>
      </c>
      <c r="C24" s="77">
        <v>1893509</v>
      </c>
      <c r="D24" s="77">
        <v>298857</v>
      </c>
      <c r="E24" s="77">
        <v>501471</v>
      </c>
      <c r="F24" s="77">
        <v>795444</v>
      </c>
      <c r="G24" s="77">
        <v>186192</v>
      </c>
      <c r="H24" s="77">
        <v>65019</v>
      </c>
      <c r="I24" s="81">
        <v>47871</v>
      </c>
      <c r="J24" s="91">
        <v>0</v>
      </c>
      <c r="K24" s="91">
        <v>0</v>
      </c>
      <c r="L24" s="81">
        <v>-1345</v>
      </c>
      <c r="M24" s="77">
        <v>104092</v>
      </c>
      <c r="N24" s="93">
        <v>0</v>
      </c>
      <c r="O24" s="85">
        <v>-440589</v>
      </c>
      <c r="P24" s="94" t="s">
        <v>107</v>
      </c>
    </row>
    <row r="25" spans="1:16" ht="21.95" customHeight="1">
      <c r="A25" s="70" t="s">
        <v>97</v>
      </c>
      <c r="B25" s="98">
        <v>915258</v>
      </c>
      <c r="C25" s="76">
        <v>964817</v>
      </c>
      <c r="D25" s="76">
        <v>176020</v>
      </c>
      <c r="E25" s="76">
        <v>248376</v>
      </c>
      <c r="F25" s="76">
        <v>301975</v>
      </c>
      <c r="G25" s="76">
        <v>144546</v>
      </c>
      <c r="H25" s="76">
        <v>48676</v>
      </c>
      <c r="I25" s="80">
        <v>44891</v>
      </c>
      <c r="J25" s="90">
        <v>0</v>
      </c>
      <c r="K25" s="90">
        <v>0</v>
      </c>
      <c r="L25" s="80">
        <v>334</v>
      </c>
      <c r="M25" s="76">
        <v>60011</v>
      </c>
      <c r="N25" s="92">
        <v>0</v>
      </c>
      <c r="O25" s="84">
        <v>-109571</v>
      </c>
      <c r="P25" s="86" t="s">
        <v>108</v>
      </c>
    </row>
    <row r="26" spans="1:16" ht="21.95" customHeight="1">
      <c r="A26" s="70" t="s">
        <v>98</v>
      </c>
      <c r="B26" s="98">
        <v>641754</v>
      </c>
      <c r="C26" s="76">
        <v>928691</v>
      </c>
      <c r="D26" s="76">
        <v>122837</v>
      </c>
      <c r="E26" s="76">
        <v>253095</v>
      </c>
      <c r="F26" s="76">
        <v>493469</v>
      </c>
      <c r="G26" s="76">
        <v>41645</v>
      </c>
      <c r="H26" s="76">
        <v>16344</v>
      </c>
      <c r="I26" s="80">
        <v>2981</v>
      </c>
      <c r="J26" s="90">
        <v>0</v>
      </c>
      <c r="K26" s="90">
        <v>0</v>
      </c>
      <c r="L26" s="80">
        <v>-1679</v>
      </c>
      <c r="M26" s="76">
        <v>44081</v>
      </c>
      <c r="N26" s="92">
        <v>0</v>
      </c>
      <c r="O26" s="84">
        <v>-331019</v>
      </c>
      <c r="P26" s="86" t="s">
        <v>109</v>
      </c>
    </row>
    <row r="27" spans="1:16" ht="30" customHeight="1">
      <c r="A27" s="71" t="s">
        <v>99</v>
      </c>
      <c r="B27" s="99">
        <v>194007</v>
      </c>
      <c r="C27" s="77">
        <v>170337</v>
      </c>
      <c r="D27" s="77">
        <v>59389</v>
      </c>
      <c r="E27" s="77">
        <v>6600</v>
      </c>
      <c r="F27" s="77">
        <v>59553</v>
      </c>
      <c r="G27" s="77">
        <v>4214</v>
      </c>
      <c r="H27" s="77">
        <v>37408</v>
      </c>
      <c r="I27" s="81">
        <v>2978</v>
      </c>
      <c r="J27" s="91">
        <v>0</v>
      </c>
      <c r="K27" s="91">
        <v>0</v>
      </c>
      <c r="L27" s="81">
        <v>196</v>
      </c>
      <c r="M27" s="77">
        <v>22910</v>
      </c>
      <c r="N27" s="93">
        <v>0</v>
      </c>
      <c r="O27" s="85">
        <v>760</v>
      </c>
      <c r="P27" s="94" t="s">
        <v>110</v>
      </c>
    </row>
    <row r="28" spans="1:16" ht="21.95" customHeight="1">
      <c r="A28" s="70" t="s">
        <v>97</v>
      </c>
      <c r="B28" s="98">
        <v>139293</v>
      </c>
      <c r="C28" s="76">
        <v>118800</v>
      </c>
      <c r="D28" s="76">
        <v>41243</v>
      </c>
      <c r="E28" s="76">
        <v>5468</v>
      </c>
      <c r="F28" s="76">
        <v>30949</v>
      </c>
      <c r="G28" s="76">
        <v>3127</v>
      </c>
      <c r="H28" s="76">
        <v>35362</v>
      </c>
      <c r="I28" s="80">
        <v>2549</v>
      </c>
      <c r="J28" s="90">
        <v>0</v>
      </c>
      <c r="K28" s="90">
        <v>0</v>
      </c>
      <c r="L28" s="80">
        <v>101</v>
      </c>
      <c r="M28" s="76">
        <v>20338</v>
      </c>
      <c r="N28" s="92">
        <v>0</v>
      </c>
      <c r="O28" s="84">
        <v>156</v>
      </c>
      <c r="P28" s="86" t="s">
        <v>108</v>
      </c>
    </row>
    <row r="29" spans="1:16" ht="21.95" customHeight="1">
      <c r="A29" s="70" t="s">
        <v>98</v>
      </c>
      <c r="B29" s="98">
        <v>54714</v>
      </c>
      <c r="C29" s="76">
        <v>51537</v>
      </c>
      <c r="D29" s="76">
        <v>18146</v>
      </c>
      <c r="E29" s="76">
        <v>1132</v>
      </c>
      <c r="F29" s="76">
        <v>28604</v>
      </c>
      <c r="G29" s="76">
        <v>1087</v>
      </c>
      <c r="H29" s="76">
        <v>2046</v>
      </c>
      <c r="I29" s="80">
        <v>428</v>
      </c>
      <c r="J29" s="90">
        <v>0</v>
      </c>
      <c r="K29" s="90">
        <v>0</v>
      </c>
      <c r="L29" s="80">
        <v>94</v>
      </c>
      <c r="M29" s="76">
        <v>2572</v>
      </c>
      <c r="N29" s="92">
        <v>0</v>
      </c>
      <c r="O29" s="84">
        <v>605</v>
      </c>
      <c r="P29" s="86" t="s">
        <v>109</v>
      </c>
    </row>
    <row r="30" spans="1:16" ht="3" customHeight="1" thickBot="1">
      <c r="A30" s="17"/>
      <c r="B30" s="24"/>
      <c r="C30" s="11"/>
      <c r="D30" s="11"/>
      <c r="E30" s="11"/>
      <c r="F30" s="11"/>
      <c r="G30" s="19"/>
      <c r="H30" s="19"/>
      <c r="I30" s="17"/>
      <c r="J30" s="15"/>
      <c r="K30" s="15"/>
      <c r="L30" s="15"/>
      <c r="M30" s="33"/>
      <c r="N30" s="31"/>
      <c r="O30" s="13"/>
      <c r="P30" s="9"/>
    </row>
    <row r="31" spans="1:16" s="2" customFormat="1" ht="24.95" customHeight="1">
      <c r="A31" s="42"/>
      <c r="B31" s="43"/>
      <c r="C31" s="43"/>
      <c r="D31" s="43"/>
      <c r="E31" s="43"/>
      <c r="F31" s="43"/>
      <c r="G31" s="43"/>
      <c r="H31" s="43"/>
      <c r="I31" s="56"/>
      <c r="J31" s="57"/>
      <c r="K31" s="57"/>
      <c r="L31" s="57"/>
      <c r="M31" s="57"/>
      <c r="N31" s="57"/>
      <c r="O31" s="57"/>
      <c r="P31" s="57"/>
    </row>
  </sheetData>
  <mergeCells count="13">
    <mergeCell ref="M4:M5"/>
    <mergeCell ref="N4:N5"/>
    <mergeCell ref="O4:O5"/>
    <mergeCell ref="P4:P6"/>
    <mergeCell ref="A31:H31"/>
    <mergeCell ref="I31:P31"/>
    <mergeCell ref="A1:H1"/>
    <mergeCell ref="I1:P1"/>
    <mergeCell ref="A2:H2"/>
    <mergeCell ref="I2:P2"/>
    <mergeCell ref="A4:A6"/>
    <mergeCell ref="C4:H4"/>
    <mergeCell ref="I4:L4"/>
  </mergeCells>
  <phoneticPr fontId="2" type="noConversion"/>
  <printOptions horizontalCentered="1"/>
  <pageMargins left="0.39370078740157483" right="0.39370078740157483" top="0.59055118110236227" bottom="0.98425196850393704" header="0.39370078740157483" footer="0.98425196850393704"/>
  <pageSetup paperSize="9" firstPageNumber="3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2017-01-24T08:40:52Z</cp:lastPrinted>
  <dcterms:created xsi:type="dcterms:W3CDTF">2001-11-06T09:07:39Z</dcterms:created>
  <dcterms:modified xsi:type="dcterms:W3CDTF">2025-12-23T02:21:12Z</dcterms:modified>
</cp:coreProperties>
</file>