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I59" i="1"/>
  <c r="A60" i="1"/>
  <c r="I60" i="1"/>
  <c r="A61" i="1"/>
  <c r="I61" i="1"/>
</calcChain>
</file>

<file path=xl/sharedStrings.xml><?xml version="1.0" encoding="utf-8"?>
<sst xmlns="http://schemas.openxmlformats.org/spreadsheetml/2006/main" count="1026" uniqueCount="818">
  <si>
    <t>名　　　　稱</t>
    <phoneticPr fontId="2" type="noConversion"/>
  </si>
  <si>
    <t>小
類</t>
    <phoneticPr fontId="2" type="noConversion"/>
  </si>
  <si>
    <t>銷　　售　　額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</si>
  <si>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</si>
  <si>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</si>
  <si>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</si>
  <si>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</si>
  <si>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</si>
  <si>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</si>
  <si>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</si>
  <si>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</si>
  <si>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</si>
  <si>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</si>
  <si>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</si>
  <si>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</si>
  <si>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</si>
  <si>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</si>
  <si>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</si>
  <si>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</si>
  <si>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</si>
  <si>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</si>
  <si>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</si>
  <si>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</si>
  <si>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</si>
  <si>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</si>
  <si>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</si>
  <si>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</si>
  <si>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</si>
  <si>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名　　　　稱</t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</si>
  <si>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</si>
  <si>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</si>
  <si>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</si>
  <si>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</si>
  <si>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</si>
  <si>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</si>
  <si>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大
類</t>
    <phoneticPr fontId="2" type="noConversion"/>
  </si>
  <si>
    <t>中
類</t>
    <phoneticPr fontId="2" type="noConversion"/>
  </si>
  <si>
    <t>單位：家；新臺幣百萬元</t>
  </si>
  <si>
    <t>單位：家；新臺幣百萬元</t>
    <phoneticPr fontId="2" type="noConversion"/>
  </si>
  <si>
    <t>單位：家；新臺幣百萬元</t>
    <phoneticPr fontId="2" type="noConversion"/>
  </si>
  <si>
    <t>增減率</t>
    <phoneticPr fontId="2" type="noConversion"/>
  </si>
  <si>
    <t>Growth Rate</t>
    <phoneticPr fontId="2" type="noConversion"/>
  </si>
  <si>
    <t>(D)表示不陳示數值以保護個別資料。</t>
  </si>
  <si>
    <t>本表資料分類自112年1月起改採「中華民國稅務行業標準分類(第9次修訂)」。</t>
  </si>
  <si>
    <t>農、林、漁、牧業</t>
  </si>
  <si>
    <t>　農、牧業</t>
  </si>
  <si>
    <t>　　農作物栽培業</t>
  </si>
  <si>
    <t>　　畜牧業</t>
  </si>
  <si>
    <t>　　農事及畜牧服務業</t>
  </si>
  <si>
    <t>　林業</t>
  </si>
  <si>
    <t>　　林業</t>
  </si>
  <si>
    <t>　漁業</t>
  </si>
  <si>
    <t>　　漁撈業</t>
  </si>
  <si>
    <t>　　水產養殖業</t>
  </si>
  <si>
    <t>礦業及土石採取業</t>
  </si>
  <si>
    <t>　石油及天然氣礦業</t>
  </si>
  <si>
    <t>　　石油及天然氣礦業</t>
  </si>
  <si>
    <t>　砂、石採取及其他礦業</t>
  </si>
  <si>
    <t>　　砂、石採取及其他礦業</t>
  </si>
  <si>
    <t>製造業</t>
  </si>
  <si>
    <t>　食品及飼品製造業</t>
  </si>
  <si>
    <t>　　肉類加工及保藏業</t>
  </si>
  <si>
    <t>　　水產加工及保藏業</t>
  </si>
  <si>
    <t>　　蔬果加工及保藏業</t>
  </si>
  <si>
    <t>　　動植物油脂製造業</t>
  </si>
  <si>
    <t>　　乳品製造業</t>
  </si>
  <si>
    <t>　　碾穀、磨粉及澱粉製品製造業</t>
  </si>
  <si>
    <t>　　動物飼品製造業</t>
  </si>
  <si>
    <t>　　其他食品製造業</t>
  </si>
  <si>
    <t>　飲料製造業</t>
  </si>
  <si>
    <t>　　酒精飲料製造業</t>
  </si>
  <si>
    <t>　　非酒精飲料製造業</t>
  </si>
  <si>
    <t>　菸草製造業</t>
  </si>
  <si>
    <t>　　菸草製造業</t>
  </si>
  <si>
    <t>　紡織業</t>
  </si>
  <si>
    <t>　　紡紗業</t>
  </si>
  <si>
    <t>　　織布業</t>
  </si>
  <si>
    <t>　　不織布業</t>
  </si>
  <si>
    <t>　　染整業</t>
  </si>
  <si>
    <t>　　紡織品製造業</t>
  </si>
  <si>
    <t>　成衣及服飾品製造業</t>
  </si>
  <si>
    <t>　　成衣製造業</t>
  </si>
  <si>
    <t>　　服飾品製造業</t>
  </si>
  <si>
    <t>　皮革、毛皮及其製品製造業</t>
  </si>
  <si>
    <t>　　皮革、毛皮及其製品製造業</t>
  </si>
  <si>
    <t>　木竹製品製造業</t>
  </si>
  <si>
    <t>　　木竹製品製造業</t>
  </si>
  <si>
    <t>　紙漿、紙及紙製品製造業</t>
  </si>
  <si>
    <t>　　紙漿、紙及紙板製造業</t>
  </si>
  <si>
    <t>　　瓦楞紙板及紙容器製造業</t>
  </si>
  <si>
    <t>　　其他紙製品製造業</t>
  </si>
  <si>
    <t>　印刷及資料儲存媒體複製業</t>
  </si>
  <si>
    <t>　　印刷及資料儲存媒體複製業</t>
  </si>
  <si>
    <t>A</t>
  </si>
  <si>
    <t>B</t>
  </si>
  <si>
    <t>C</t>
  </si>
  <si>
    <t>114年 7月</t>
  </si>
  <si>
    <t>114年 8月</t>
  </si>
  <si>
    <t>114年 9月</t>
  </si>
  <si>
    <t xml:space="preserve"> Dec. 2025</t>
  </si>
  <si>
    <t xml:space="preserve"> July 2025</t>
  </si>
  <si>
    <t xml:space="preserve"> Aug. 2025</t>
  </si>
  <si>
    <t xml:space="preserve"> Sept. 2025</t>
  </si>
  <si>
    <t>附　　註：</t>
  </si>
  <si>
    <t>說　　明：</t>
  </si>
  <si>
    <t>總計</t>
  </si>
  <si>
    <t>114年12月</t>
  </si>
  <si>
    <t>表3-9. 營利事業家數及銷售額－按稅務小行業別分</t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</si>
  <si>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</si>
  <si>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</si>
  <si>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Grand Total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</si>
  <si>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</si>
  <si>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</si>
  <si>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</si>
  <si>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</si>
  <si>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</si>
  <si>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</si>
  <si>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</si>
  <si>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</si>
  <si>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</si>
  <si>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</si>
  <si>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</si>
  <si>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</si>
  <si>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</si>
  <si>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</si>
  <si>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</si>
  <si>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</si>
  <si>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</si>
  <si>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</si>
  <si>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</si>
  <si>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</si>
  <si>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</si>
  <si>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</si>
  <si>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</si>
  <si>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</si>
  <si>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</si>
  <si>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</si>
  <si>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</si>
  <si>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</si>
  <si>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</si>
  <si>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</si>
  <si>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</si>
  <si>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</si>
  <si>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</si>
  <si>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</si>
  <si>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</si>
  <si>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</si>
  <si>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</si>
  <si>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</si>
  <si>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</si>
  <si>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</si>
  <si>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</si>
  <si>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</si>
  <si>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</si>
  <si>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</si>
  <si>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</si>
  <si>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</si>
  <si>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</si>
  <si>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</si>
  <si>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</si>
  <si>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114年11月</t>
  </si>
  <si>
    <t xml:space="preserve"> Oct. 2025</t>
  </si>
  <si>
    <t xml:space="preserve"> Nov. 2025</t>
  </si>
  <si>
    <t>Jan. -  Dec. 2025</t>
  </si>
  <si>
    <t>Note：</t>
  </si>
  <si>
    <t>Explanation：</t>
  </si>
  <si>
    <t>114年</t>
  </si>
  <si>
    <t>114年10月</t>
  </si>
  <si>
    <t>Table 3-9.  Business Units and Sales－by Industrial Classification on Taxation</t>
  </si>
  <si>
    <t>　　石油及煤製品製造業</t>
  </si>
  <si>
    <t>　化學材料及肥料製造業</t>
  </si>
  <si>
    <t>　　化學原材料製造業</t>
  </si>
  <si>
    <t>　　肥料及氮化合物製造業</t>
  </si>
  <si>
    <t>　　塑膠及合成橡膠原料製造業</t>
  </si>
  <si>
    <t>　　人造纖維製造業</t>
  </si>
  <si>
    <t>　其他化學製品製造業</t>
  </si>
  <si>
    <t>　　農藥及環境用藥製造業</t>
  </si>
  <si>
    <t>　　塗料、染料及顏料製造業</t>
  </si>
  <si>
    <t>　　清潔用品及化粧品製造業</t>
  </si>
  <si>
    <t>　　未分類其他化學製品製造業</t>
  </si>
  <si>
    <t>　藥品及醫用化學製品製造業</t>
  </si>
  <si>
    <t>　　藥品及醫用化學製品製造業</t>
  </si>
  <si>
    <t>　橡膠製品製造業</t>
  </si>
  <si>
    <t>　　橡膠製品製造業</t>
  </si>
  <si>
    <t>　塑膠製品製造業</t>
  </si>
  <si>
    <t>　　塑膠製品製造業</t>
  </si>
  <si>
    <t>　非金屬礦物製品製造業</t>
  </si>
  <si>
    <t>　　玻璃及其製品製造業</t>
  </si>
  <si>
    <t>　　耐火、黏土建材及其他陶瓷製品製造業</t>
  </si>
  <si>
    <t>　　水泥及其製品製造業</t>
  </si>
  <si>
    <t>　　石材製品製造業</t>
  </si>
  <si>
    <t>　　其他非金屬礦物製品製造業</t>
  </si>
  <si>
    <t>　基本金屬製造業</t>
  </si>
  <si>
    <t>　　鋼鐵製造業</t>
  </si>
  <si>
    <t>　　鋁製造業</t>
  </si>
  <si>
    <t>　　銅製造業</t>
  </si>
  <si>
    <t>　　其他基本金屬製造業</t>
  </si>
  <si>
    <t>　金屬製品製造業</t>
  </si>
  <si>
    <t>　　金屬刀具、手工具及模具製造業</t>
  </si>
  <si>
    <t>　　金屬結構及建築組件製造業</t>
  </si>
  <si>
    <t>　　金屬容器製造業</t>
  </si>
  <si>
    <t>　　金屬加工處理業</t>
  </si>
  <si>
    <t>　　其他金屬製品製造業</t>
  </si>
  <si>
    <t>　電子零組件製造業</t>
  </si>
  <si>
    <t>　　半導體製造業</t>
  </si>
  <si>
    <t>　　被動電子元件製造業</t>
  </si>
  <si>
    <t>　　印刷電路板製造業</t>
  </si>
  <si>
    <t>　　光電材料及元件製造業</t>
  </si>
  <si>
    <t>　　其他電子零組件製造業</t>
  </si>
  <si>
    <t>　電腦、電子產品及光學製品製造業</t>
  </si>
  <si>
    <t>　　電腦及其週邊設備製造業</t>
  </si>
  <si>
    <t>　　通訊傳播設備製造業</t>
  </si>
  <si>
    <t>　　視聽電子產品製造業</t>
  </si>
  <si>
    <t>　　資料儲存媒體製造業</t>
  </si>
  <si>
    <t>　　量測、導航、控制設備及鐘錶製造業</t>
  </si>
  <si>
    <t>　　輻射及電子醫學設備製造業</t>
  </si>
  <si>
    <t>　　光學儀器及設備製造業</t>
  </si>
  <si>
    <t>　電力設備及配備製造業</t>
  </si>
  <si>
    <t>　　發電、輸電及配電機械製造業</t>
  </si>
  <si>
    <t>　石油及煤製品製造業</t>
  </si>
  <si>
    <t>表3-9. 營利事業家數及銷售額－按稅務小行業別分(續1)</t>
  </si>
  <si>
    <t xml:space="preserve">  Manufacture of Petroleum and Coal Products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</si>
  <si>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</si>
  <si>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</si>
  <si>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</si>
  <si>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</si>
  <si>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</si>
  <si>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</si>
  <si>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</si>
  <si>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</si>
  <si>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</si>
  <si>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</si>
  <si>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</si>
  <si>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</si>
  <si>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</si>
  <si>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</si>
  <si>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</si>
  <si>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</si>
  <si>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</si>
  <si>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</si>
  <si>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</si>
  <si>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</si>
  <si>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</si>
  <si>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</si>
  <si>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</si>
  <si>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</si>
  <si>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</si>
  <si>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</si>
  <si>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</si>
  <si>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</si>
  <si>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</si>
  <si>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</si>
  <si>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</si>
  <si>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</si>
  <si>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</si>
  <si>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</si>
  <si>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</si>
  <si>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</si>
  <si>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</si>
  <si>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</si>
  <si>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</si>
  <si>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</si>
  <si>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</si>
  <si>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</si>
  <si>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</si>
  <si>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</si>
  <si>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</si>
  <si>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</si>
  <si>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</si>
  <si>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</si>
  <si>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</si>
  <si>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</si>
  <si>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>Table 3-9.  Business Units and Sales－by Industrial Classification on Taxation(Cont.1)</t>
  </si>
  <si>
    <t>　　電線及配線器材製造業</t>
  </si>
  <si>
    <t>　　照明設備及配備製造業</t>
  </si>
  <si>
    <t>　　家用電器製造業</t>
  </si>
  <si>
    <t>　　其他電力設備及配備製造業</t>
  </si>
  <si>
    <t>　機械設備製造業</t>
  </si>
  <si>
    <t>　　金屬加工用機械設備製造業</t>
  </si>
  <si>
    <t>　　其他專用機械設備製造業</t>
  </si>
  <si>
    <t>　　通用機械設備製造業</t>
  </si>
  <si>
    <t>　汽車及其零件製造業</t>
  </si>
  <si>
    <t>　　汽車製造業</t>
  </si>
  <si>
    <t>　　車體製造業</t>
  </si>
  <si>
    <t>　　汽車零件製造業</t>
  </si>
  <si>
    <t>　其他運輸工具及其零件製造業</t>
  </si>
  <si>
    <t>　　船舶及浮動設施製造業</t>
  </si>
  <si>
    <t>　　機車及其零件製造業</t>
  </si>
  <si>
    <t>　　自行車及其零件製造業</t>
  </si>
  <si>
    <t>　　未分類其他運輸工具及其零件製造業</t>
  </si>
  <si>
    <t>　家具製造業</t>
  </si>
  <si>
    <t>　　非金屬家具製造業</t>
  </si>
  <si>
    <t>　　金屬家具製造業</t>
  </si>
  <si>
    <t>　其他製造業</t>
  </si>
  <si>
    <t>　　育樂用品製造業</t>
  </si>
  <si>
    <t>　　醫療器材及用品製造業</t>
  </si>
  <si>
    <t>　　未分類其他製造業</t>
  </si>
  <si>
    <t>　產業用機械設備維修及安裝業</t>
  </si>
  <si>
    <t>　　產業用機械設備維修及安裝業</t>
  </si>
  <si>
    <t>電力及燃氣供應業</t>
  </si>
  <si>
    <t>　電力及燃氣供應業</t>
  </si>
  <si>
    <t>　　電力供應業</t>
  </si>
  <si>
    <t>　　氣體燃料供應業</t>
  </si>
  <si>
    <t>　　蒸汽供應業</t>
  </si>
  <si>
    <t>用水供應及污染整治業</t>
  </si>
  <si>
    <t>　用水供應業</t>
  </si>
  <si>
    <t>　　用水供應業</t>
  </si>
  <si>
    <t>　廢水及污水處理業</t>
  </si>
  <si>
    <t>　　廢水及污水處理業</t>
  </si>
  <si>
    <t>　廢棄物清除、處理及資源物回收處理業</t>
  </si>
  <si>
    <t>　　廢棄物清除業</t>
  </si>
  <si>
    <t>　　廢棄物處理業</t>
  </si>
  <si>
    <t>　　資源物回收處理業</t>
  </si>
  <si>
    <t>　污染整治業</t>
  </si>
  <si>
    <t>　　污染整治業</t>
  </si>
  <si>
    <t>營建工程業</t>
  </si>
  <si>
    <t>　建築工程業</t>
  </si>
  <si>
    <t>　　建築工程業</t>
  </si>
  <si>
    <t>　土木工程業</t>
  </si>
  <si>
    <t>　　道路工程業</t>
  </si>
  <si>
    <t>　　公用事業設施工程業</t>
  </si>
  <si>
    <t>　　其他土木工程業</t>
  </si>
  <si>
    <t>　專門營造業</t>
  </si>
  <si>
    <t>　　整地、基礎及結構工程業</t>
  </si>
  <si>
    <t>D</t>
  </si>
  <si>
    <t>E</t>
  </si>
  <si>
    <t>F</t>
  </si>
  <si>
    <t>　　電池製造業</t>
  </si>
  <si>
    <t>表3-9. 營利事業家數及銷售額－按稅務小行業別分(續2)</t>
  </si>
  <si>
    <t xml:space="preserve">    Manufacture of Batteries and Accumulators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</si>
  <si>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</si>
  <si>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</si>
  <si>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</si>
  <si>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</si>
  <si>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</si>
  <si>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</si>
  <si>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</si>
  <si>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</si>
  <si>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</si>
  <si>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</si>
  <si>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</si>
  <si>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</si>
  <si>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</si>
  <si>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</si>
  <si>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</si>
  <si>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</si>
  <si>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</si>
  <si>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</si>
  <si>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</si>
  <si>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</si>
  <si>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</si>
  <si>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</si>
  <si>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</si>
  <si>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</si>
  <si>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</si>
  <si>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</si>
  <si>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</si>
  <si>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</si>
  <si>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</si>
  <si>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</si>
  <si>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</si>
  <si>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</si>
  <si>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</si>
  <si>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</si>
  <si>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</si>
  <si>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</si>
  <si>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</si>
  <si>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</si>
  <si>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</si>
  <si>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</si>
  <si>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</si>
  <si>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</si>
  <si>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</si>
  <si>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</si>
  <si>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</si>
  <si>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</si>
  <si>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</si>
  <si>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</si>
  <si>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</si>
  <si>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</si>
  <si>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</si>
  <si>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Table 3-9.  Business Units and Sales－by Industrial Classification on Taxation(Cont.2)</t>
  </si>
  <si>
    <t>　　機電、管道及其他建築設備安裝業</t>
  </si>
  <si>
    <t>　　建物完工裝修工程業</t>
  </si>
  <si>
    <t>　　其他專門營造業</t>
  </si>
  <si>
    <t>批發及零售業</t>
  </si>
  <si>
    <t>　批發業</t>
  </si>
  <si>
    <t>　　商品批發經紀業</t>
  </si>
  <si>
    <t>　　綜合商品批發業</t>
  </si>
  <si>
    <t>　　農產原料及活動物批發業</t>
  </si>
  <si>
    <t>　　食品、飲料及菸草製品批發業</t>
  </si>
  <si>
    <t>　　布疋及服飾品批發業</t>
  </si>
  <si>
    <t>　　家用器具及用品批發業</t>
  </si>
  <si>
    <t>　　藥品、醫療用品及化粧品批發業</t>
  </si>
  <si>
    <t>　　文教育樂用品批發業</t>
  </si>
  <si>
    <t>　　建材批發業</t>
  </si>
  <si>
    <t>　　化學原材料及其製品批發業</t>
  </si>
  <si>
    <t>　　燃料及相關產品批發業</t>
  </si>
  <si>
    <t>　　機械器具批發業</t>
  </si>
  <si>
    <t>　　汽機車及其零配件、用品批發業</t>
  </si>
  <si>
    <t>　　其他專賣批發業</t>
  </si>
  <si>
    <t>　零售業</t>
  </si>
  <si>
    <t>　　綜合商品零售業</t>
  </si>
  <si>
    <t>　　食品、飲料及菸草製品零售業</t>
  </si>
  <si>
    <t>　　布疋及服飾品零售業</t>
  </si>
  <si>
    <t>　　家用器具及用品零售業</t>
  </si>
  <si>
    <t>　　藥品、醫療用品及化粧品零售業</t>
  </si>
  <si>
    <t>　　文教育樂用品零售業</t>
  </si>
  <si>
    <t>　　建材零售業</t>
  </si>
  <si>
    <t>　　燃料及相關產品零售業</t>
  </si>
  <si>
    <t>　　資訊及通訊設備零售業</t>
  </si>
  <si>
    <t>　　汽機車及其零配件、用品零售業</t>
  </si>
  <si>
    <t>　　其他專賣零售業</t>
  </si>
  <si>
    <t>　　零售攤販</t>
  </si>
  <si>
    <t>　　其他非店面零售業</t>
  </si>
  <si>
    <t>運輸及倉儲業</t>
  </si>
  <si>
    <t>　陸上運輸業</t>
  </si>
  <si>
    <t>　　鐵路運輸業</t>
  </si>
  <si>
    <t>　　捷運運輸業</t>
  </si>
  <si>
    <t>　　汽車客運業</t>
  </si>
  <si>
    <t>　　汽車貨運業</t>
  </si>
  <si>
    <t>　　其他陸上運輸業</t>
  </si>
  <si>
    <t>　水上運輸業</t>
  </si>
  <si>
    <t>　　海洋水運業</t>
  </si>
  <si>
    <t>　　內河及湖泊水運業</t>
  </si>
  <si>
    <t>　航空運輸業</t>
  </si>
  <si>
    <t>　　航空運輸業</t>
  </si>
  <si>
    <t>　運輸輔助業</t>
  </si>
  <si>
    <t>　　報關業</t>
  </si>
  <si>
    <t>G</t>
  </si>
  <si>
    <t>45-46</t>
  </si>
  <si>
    <t>47-48</t>
  </si>
  <si>
    <t>H</t>
  </si>
  <si>
    <t>　　庭園景觀工程業</t>
  </si>
  <si>
    <t>表3-9. 營利事業家數及銷售額－按稅務小行業別分(續3)</t>
  </si>
  <si>
    <t xml:space="preserve">    Landscape Construction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</si>
  <si>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</si>
  <si>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</si>
  <si>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</si>
  <si>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</si>
  <si>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</si>
  <si>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</si>
  <si>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</si>
  <si>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</si>
  <si>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</si>
  <si>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</si>
  <si>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</si>
  <si>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</si>
  <si>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</si>
  <si>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</si>
  <si>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</si>
  <si>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</si>
  <si>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</si>
  <si>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</si>
  <si>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</si>
  <si>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</si>
  <si>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</si>
  <si>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</si>
  <si>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</si>
  <si>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</si>
  <si>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</si>
  <si>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</si>
  <si>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</si>
  <si>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</si>
  <si>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</si>
  <si>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</si>
  <si>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</si>
  <si>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</si>
  <si>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</si>
  <si>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</si>
  <si>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</si>
  <si>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</si>
  <si>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</si>
  <si>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</si>
  <si>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</si>
  <si>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</si>
  <si>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</si>
  <si>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</si>
  <si>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</si>
  <si>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</si>
  <si>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</si>
  <si>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</si>
  <si>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</si>
  <si>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Table 3-9.  Business Units and Sales－by Industrial Classification on Taxation(Cont.3)</t>
  </si>
  <si>
    <t>　　貨運承攬業</t>
  </si>
  <si>
    <t>　　陸上運輸輔助業</t>
  </si>
  <si>
    <t>　　水上運輸輔助業</t>
  </si>
  <si>
    <t>　　航空運輸輔助業</t>
  </si>
  <si>
    <t>　　其他運輸輔助業</t>
  </si>
  <si>
    <t>　倉儲業</t>
  </si>
  <si>
    <t>　　倉儲業</t>
  </si>
  <si>
    <t>　郵政及遞送服務業</t>
  </si>
  <si>
    <t>　　郵政業</t>
  </si>
  <si>
    <t>　　遞送服務業</t>
  </si>
  <si>
    <t>住宿及餐飲業</t>
  </si>
  <si>
    <t>　住宿業</t>
  </si>
  <si>
    <t>　　短期住宿業</t>
  </si>
  <si>
    <t>　　其他住宿業</t>
  </si>
  <si>
    <t>　餐飲業</t>
  </si>
  <si>
    <t>　　餐食業</t>
  </si>
  <si>
    <t>　　外燴及團膳承包業</t>
  </si>
  <si>
    <t>　　飲料業</t>
  </si>
  <si>
    <t>出版影音及資通訊業</t>
  </si>
  <si>
    <t>　出版業</t>
  </si>
  <si>
    <t>　　新聞、雜誌、期刊、書籍及其他出版業</t>
  </si>
  <si>
    <t>　　軟體出版業</t>
  </si>
  <si>
    <t>　影片及電視節目業；聲音錄製及音樂發行
　業</t>
  </si>
  <si>
    <t>　　影片及電視節目業</t>
  </si>
  <si>
    <t>　　聲音錄製及音樂發行業</t>
  </si>
  <si>
    <t>　廣播、電視節目編排及傳播業</t>
  </si>
  <si>
    <t>　　廣播業</t>
  </si>
  <si>
    <t>　　電視節目編排及傳播業</t>
  </si>
  <si>
    <t>　電信業</t>
  </si>
  <si>
    <t>　　電信業</t>
  </si>
  <si>
    <t>　電腦程式設計、諮詢及相關服務業</t>
  </si>
  <si>
    <t>　　電腦程式設計、諮詢及相關服務業</t>
  </si>
  <si>
    <t>　資訊服務業</t>
  </si>
  <si>
    <t>　　入口網站經營、資料處理、主機及網站
　　代管服務業</t>
  </si>
  <si>
    <t>　　其他資訊服務業</t>
  </si>
  <si>
    <t>金融及保險業</t>
  </si>
  <si>
    <t>　金融服務業</t>
  </si>
  <si>
    <t>　　貨幣中介業</t>
  </si>
  <si>
    <t>　　控股業</t>
  </si>
  <si>
    <t>　　信託、基金及類似金融實體</t>
  </si>
  <si>
    <t>　　其他金融服務業</t>
  </si>
  <si>
    <t>　保險業</t>
  </si>
  <si>
    <t>　　人身保險業</t>
  </si>
  <si>
    <t>　　財產保險業</t>
  </si>
  <si>
    <t>　　再保險業</t>
  </si>
  <si>
    <t>　　退休基金</t>
  </si>
  <si>
    <t>　　保險輔助業</t>
  </si>
  <si>
    <t>　證券期貨及金融輔助業</t>
  </si>
  <si>
    <t>　　證券業</t>
  </si>
  <si>
    <t>　　期貨業</t>
  </si>
  <si>
    <t>　　基金管理業</t>
  </si>
  <si>
    <t>　　其他金融輔助業</t>
  </si>
  <si>
    <t>I</t>
  </si>
  <si>
    <t>J</t>
  </si>
  <si>
    <t>K</t>
  </si>
  <si>
    <t>　　船務代理業</t>
  </si>
  <si>
    <t>表3-9. 營利事業家數及銷售額－按稅務小行業別分(續4)</t>
  </si>
  <si>
    <t xml:space="preserve">    Shipping Agency Services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</si>
  <si>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</si>
  <si>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</si>
  <si>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</si>
  <si>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</si>
  <si>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</si>
  <si>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</si>
  <si>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</si>
  <si>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</si>
  <si>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</si>
  <si>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</si>
  <si>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</si>
  <si>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</si>
  <si>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</si>
  <si>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</si>
  <si>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</si>
  <si>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</si>
  <si>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</si>
  <si>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</si>
  <si>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</si>
  <si>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</si>
  <si>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</si>
  <si>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</si>
  <si>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</si>
  <si>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</si>
  <si>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</si>
  <si>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</si>
  <si>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</si>
  <si>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</si>
  <si>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</si>
  <si>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</si>
  <si>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</si>
  <si>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</si>
  <si>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</si>
  <si>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</si>
  <si>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</si>
  <si>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</si>
  <si>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</si>
  <si>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</si>
  <si>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</si>
  <si>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</si>
  <si>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</si>
  <si>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</si>
  <si>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</si>
  <si>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</si>
  <si>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</si>
  <si>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    --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</si>
  <si>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</si>
  <si>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</si>
  <si>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</si>
  <si>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</si>
  <si>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</si>
  <si>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</si>
  <si>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</si>
  <si>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Table 3-9.  Business Units and Sales－by Industrial Classification on Taxation(Cont.4)</t>
  </si>
  <si>
    <t>　不動產開發業</t>
  </si>
  <si>
    <t>　　不動產開發業</t>
  </si>
  <si>
    <t>　不動產經營及相關服務業</t>
  </si>
  <si>
    <t>　　不動產經營業</t>
  </si>
  <si>
    <t>　　其他不動產業</t>
  </si>
  <si>
    <t>專業、科學及技術服務業</t>
  </si>
  <si>
    <t>　法律及會計服務業</t>
  </si>
  <si>
    <t>　　法律服務業</t>
  </si>
  <si>
    <t>　　會計服務業</t>
  </si>
  <si>
    <t>　企業總管理機構及管理顧問業</t>
  </si>
  <si>
    <t>　　企業總管理機構</t>
  </si>
  <si>
    <t>　　管理顧問業</t>
  </si>
  <si>
    <t>　建築、工程服務及技術檢測、分析服務業</t>
  </si>
  <si>
    <t>　　建築、工程服務及相關技術顧問業</t>
  </si>
  <si>
    <t>　　技術檢測及分析服務業</t>
  </si>
  <si>
    <t>　研究發展服務業</t>
  </si>
  <si>
    <t>　　自然及工程科學研究發展服務業</t>
  </si>
  <si>
    <t>　　社會及人文科學研究發展服務業</t>
  </si>
  <si>
    <t>　　綜合研究發展服務業</t>
  </si>
  <si>
    <t>　廣告業及市場研究業</t>
  </si>
  <si>
    <t>　　廣告業</t>
  </si>
  <si>
    <t>　　市場研究及民意調查業</t>
  </si>
  <si>
    <t>　專門設計業</t>
  </si>
  <si>
    <t>　　專門設計業</t>
  </si>
  <si>
    <t>　獸醫業</t>
  </si>
  <si>
    <t>　　獸醫業</t>
  </si>
  <si>
    <t>　其他專業、科學及技術服務業</t>
  </si>
  <si>
    <t>　　其他專業、科學及技術服務業</t>
  </si>
  <si>
    <t>支援服務業</t>
  </si>
  <si>
    <t>　租賃業</t>
  </si>
  <si>
    <t>　　機械設備租賃業</t>
  </si>
  <si>
    <t>　　運輸工具租賃業</t>
  </si>
  <si>
    <t>　　個人及家庭用品租賃業</t>
  </si>
  <si>
    <t>　　智慧財產租賃業</t>
  </si>
  <si>
    <t>　人力仲介及供應業</t>
  </si>
  <si>
    <t>　　人力仲介業</t>
  </si>
  <si>
    <t>　　人力供應業</t>
  </si>
  <si>
    <t>　旅行及其他相關服務業</t>
  </si>
  <si>
    <t>　　旅行及其他相關服務業</t>
  </si>
  <si>
    <t>　保全及偵探業</t>
  </si>
  <si>
    <t>　　保全及偵探業</t>
  </si>
  <si>
    <t>　建築物及綠化服務業</t>
  </si>
  <si>
    <t>　　複合支援服務業</t>
  </si>
  <si>
    <t>　　清潔服務業</t>
  </si>
  <si>
    <t>　　綠化服務業</t>
  </si>
  <si>
    <t>　行政支援服務業</t>
  </si>
  <si>
    <t>　　行政支援服務業</t>
  </si>
  <si>
    <t>公共行政及國防；強制性社會安全</t>
  </si>
  <si>
    <t>　公共行政及國防；強制性社會安全</t>
  </si>
  <si>
    <t>M</t>
  </si>
  <si>
    <t>N</t>
  </si>
  <si>
    <t>O</t>
  </si>
  <si>
    <t>不動產業</t>
  </si>
  <si>
    <t>L</t>
  </si>
  <si>
    <t>表3-9. 營利事業家數及銷售額－按稅務小行業別分(續5)</t>
  </si>
  <si>
    <t>Real Estate Activities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</si>
  <si>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</si>
  <si>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</si>
  <si>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</si>
  <si>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</si>
  <si>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</si>
  <si>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</si>
  <si>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</si>
  <si>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</si>
  <si>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</si>
  <si>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</si>
  <si>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</si>
  <si>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</si>
  <si>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</si>
  <si>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</si>
  <si>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</si>
  <si>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</si>
  <si>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</si>
  <si>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</si>
  <si>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</si>
  <si>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</si>
  <si>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</si>
  <si>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</si>
  <si>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</si>
  <si>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</si>
  <si>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</si>
  <si>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</si>
  <si>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</si>
  <si>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</si>
  <si>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</si>
  <si>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</si>
  <si>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</si>
  <si>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</si>
  <si>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</si>
  <si>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</si>
  <si>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</si>
  <si>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</si>
  <si>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</si>
  <si>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</si>
  <si>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</si>
  <si>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</si>
  <si>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</si>
  <si>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</si>
  <si>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</si>
  <si>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</si>
  <si>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</si>
  <si>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</si>
  <si>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</si>
  <si>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</si>
  <si>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</si>
  <si>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Table 3-9.  Business Units and Sales－by Industrial Classification on Taxation(Cont.5)</t>
  </si>
  <si>
    <t>　　國防事務</t>
  </si>
  <si>
    <t>　　強制性社會安全事務</t>
  </si>
  <si>
    <t>　國際組織及外國機構</t>
  </si>
  <si>
    <t>　　國際組織及外國機構</t>
  </si>
  <si>
    <t>教育業</t>
  </si>
  <si>
    <t>　教育業</t>
  </si>
  <si>
    <t>　　學前教育</t>
  </si>
  <si>
    <t>　　小學教育</t>
  </si>
  <si>
    <t>(D)</t>
  </si>
  <si>
    <t>　　國民中學教育</t>
  </si>
  <si>
    <t>　　高級中等教育</t>
  </si>
  <si>
    <t>　　大專校院</t>
  </si>
  <si>
    <t>　　特殊教育學校</t>
  </si>
  <si>
    <t>　　教育輔助業</t>
  </si>
  <si>
    <t>　　其他教育業</t>
  </si>
  <si>
    <t>醫療保健及社會工作服務業</t>
  </si>
  <si>
    <t>　醫療保健業</t>
  </si>
  <si>
    <t>　　醫院</t>
  </si>
  <si>
    <t>　　診所</t>
  </si>
  <si>
    <t>　　其他醫療保健業</t>
  </si>
  <si>
    <t>　居住型照顧服務業</t>
  </si>
  <si>
    <t>　　居住型護理照顧服務業</t>
  </si>
  <si>
    <t>　　其他居住型照顧服務業</t>
  </si>
  <si>
    <t>　其他社會工作服務業</t>
  </si>
  <si>
    <t>　　居家式及社區式長期照顧服務業</t>
  </si>
  <si>
    <t>　　未分類其他社會工作服務業</t>
  </si>
  <si>
    <t>藝術、娛樂及休閒服務業</t>
  </si>
  <si>
    <t>　創作及藝術表演業</t>
  </si>
  <si>
    <t>　　創作業</t>
  </si>
  <si>
    <t>　　藝術表演業</t>
  </si>
  <si>
    <t>　　創作及藝術表演輔助業</t>
  </si>
  <si>
    <t>　圖書館、檔案保存、博物館及類似機構</t>
  </si>
  <si>
    <t>　　圖書館、檔案保存、博物館及類似機構</t>
  </si>
  <si>
    <t>　博弈業</t>
  </si>
  <si>
    <t>　　博弈業</t>
  </si>
  <si>
    <t>　運動、娛樂及休閒服務業</t>
  </si>
  <si>
    <t>　　運動服務業</t>
  </si>
  <si>
    <t>　　娛樂及休閒服務業</t>
  </si>
  <si>
    <t>其他服務業</t>
  </si>
  <si>
    <t>　宗教、職業及類似組織</t>
  </si>
  <si>
    <t>　　宗教組織</t>
  </si>
  <si>
    <t>　　職業團體</t>
  </si>
  <si>
    <t>　　其他組織</t>
  </si>
  <si>
    <t>　個人及家庭用品維修業</t>
  </si>
  <si>
    <t>　　汽車維修及美容業</t>
  </si>
  <si>
    <t>　　電腦、通訊傳播設備及電子產品維修業</t>
  </si>
  <si>
    <t>　　其他個人及家庭用品維修業</t>
  </si>
  <si>
    <t>　未分類其他服務業</t>
  </si>
  <si>
    <t>　　洗衣業</t>
  </si>
  <si>
    <t>　　美髮及美容美體業</t>
  </si>
  <si>
    <t>　　殯葬及寵物生命紀念相關服務業</t>
  </si>
  <si>
    <t>　　家事服務業</t>
  </si>
  <si>
    <t>　　其他個人服務業</t>
  </si>
  <si>
    <t>其他不能歸類之行業</t>
  </si>
  <si>
    <t>P</t>
  </si>
  <si>
    <t>Q</t>
  </si>
  <si>
    <t>R</t>
  </si>
  <si>
    <t>S</t>
  </si>
  <si>
    <t>X</t>
  </si>
  <si>
    <t>　　公共行政</t>
  </si>
  <si>
    <t>表3-9. 營利事業家數及銷售額－按稅務小行業別分(續6完)</t>
  </si>
  <si>
    <t xml:space="preserve">    Public Administration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</si>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</sst>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7" formatCode="00"/>
    <numFmt numFmtId="178" formatCode="000"/>
    <numFmt numFmtId="179" formatCode="###,###,##0"/>
    <numFmt numFmtId="180" formatCode="###,###,##0\ "/>
    <numFmt numFmtId="181" formatCode="###,###,##0;\ \-###,###,##0;\ &quot;         －&quot;\ "/>
    <numFmt numFmtId="182" formatCode="###,##0.00\ "/>
    <numFmt numFmtId="183" formatCode="\-##,##0.00\ "/>
    <numFmt numFmtId="184" formatCode="\-##,###,##0\ "/>
    <numFmt numFmtId="185" formatCode="###,###,##0;\-###,###,##0;&quot;         －&quot;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標楷體"/>
      <family val="4"/>
      <charset val="136"/>
    </font>
    <font>
      <b/>
      <sz val="8.25"/>
      <name val="標楷體"/>
      <family val="4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標楷體"/>
      <family val="4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11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right"/>
    </xf>
    <xf numFmtId="0" fontId="11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80" fontId="15" fillId="0" borderId="1" xfId="0" applyNumberFormat="1" applyFont="1" applyBorder="1" applyAlignment="1">
      <alignment horizontal="right" vertical="top"/>
    </xf>
    <xf numFmtId="180" fontId="19" fillId="0" borderId="1" xfId="0" applyNumberFormat="1" applyFont="1" applyBorder="1" applyAlignment="1">
      <alignment horizontal="right" vertical="top"/>
    </xf>
    <xf numFmtId="179" fontId="15" fillId="0" borderId="2" xfId="0" applyNumberFormat="1" applyFont="1" applyBorder="1" applyAlignment="1">
      <alignment horizontal="right" vertical="top"/>
    </xf>
    <xf numFmtId="180" fontId="15" fillId="0" borderId="2" xfId="0" applyNumberFormat="1" applyFont="1" applyBorder="1" applyAlignment="1">
      <alignment horizontal="right" vertical="top"/>
    </xf>
    <xf numFmtId="180" fontId="19" fillId="0" borderId="2" xfId="0" applyNumberFormat="1" applyFont="1" applyBorder="1" applyAlignment="1">
      <alignment horizontal="right" vertical="top"/>
    </xf>
    <xf numFmtId="181" fontId="15" fillId="0" borderId="2" xfId="0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center" vertical="top" wrapText="1"/>
    </xf>
    <xf numFmtId="177" fontId="20" fillId="0" borderId="2" xfId="0" applyNumberFormat="1" applyFont="1" applyBorder="1" applyAlignment="1">
      <alignment horizontal="center" vertical="top" wrapText="1"/>
    </xf>
    <xf numFmtId="178" fontId="20" fillId="0" borderId="2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top"/>
    </xf>
    <xf numFmtId="49" fontId="22" fillId="0" borderId="7" xfId="0" applyNumberFormat="1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49" fontId="23" fillId="0" borderId="9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80" fontId="15" fillId="0" borderId="7" xfId="0" applyNumberFormat="1" applyFont="1" applyBorder="1" applyAlignment="1">
      <alignment horizontal="right" vertical="top"/>
    </xf>
    <xf numFmtId="180" fontId="19" fillId="0" borderId="7" xfId="0" applyNumberFormat="1" applyFont="1" applyBorder="1" applyAlignment="1">
      <alignment horizontal="right" vertical="top"/>
    </xf>
    <xf numFmtId="182" fontId="15" fillId="0" borderId="16" xfId="0" applyNumberFormat="1" applyFont="1" applyBorder="1" applyAlignment="1">
      <alignment horizontal="right" vertical="top"/>
    </xf>
    <xf numFmtId="182" fontId="19" fillId="0" borderId="16" xfId="0" applyNumberFormat="1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181" fontId="15" fillId="0" borderId="7" xfId="0" applyNumberFormat="1" applyFont="1" applyBorder="1" applyAlignment="1">
      <alignment horizontal="right" vertical="top"/>
    </xf>
    <xf numFmtId="183" fontId="15" fillId="0" borderId="16" xfId="0" applyNumberFormat="1" applyFont="1" applyBorder="1" applyAlignment="1">
      <alignment horizontal="right" vertical="top"/>
    </xf>
    <xf numFmtId="49" fontId="22" fillId="0" borderId="2" xfId="0" applyNumberFormat="1" applyFont="1" applyBorder="1" applyAlignment="1">
      <alignment horizontal="center" vertical="top"/>
    </xf>
    <xf numFmtId="184" fontId="15" fillId="0" borderId="2" xfId="0" applyNumberFormat="1" applyFont="1" applyBorder="1" applyAlignment="1">
      <alignment horizontal="right" vertical="top"/>
    </xf>
    <xf numFmtId="181" fontId="15" fillId="0" borderId="1" xfId="0" applyNumberFormat="1" applyFont="1" applyBorder="1" applyAlignment="1">
      <alignment horizontal="right" vertical="top"/>
    </xf>
    <xf numFmtId="184" fontId="15" fillId="0" borderId="7" xfId="0" applyNumberFormat="1" applyFont="1" applyBorder="1" applyAlignment="1">
      <alignment horizontal="right" vertical="top"/>
    </xf>
    <xf numFmtId="0" fontId="15" fillId="0" borderId="16" xfId="0" applyFont="1" applyBorder="1" applyAlignment="1">
      <alignment horizontal="right" vertical="top"/>
    </xf>
    <xf numFmtId="181" fontId="19" fillId="0" borderId="2" xfId="0" applyNumberFormat="1" applyFont="1" applyBorder="1" applyAlignment="1">
      <alignment horizontal="right" vertical="top"/>
    </xf>
    <xf numFmtId="181" fontId="19" fillId="0" borderId="7" xfId="0" applyNumberFormat="1" applyFont="1" applyBorder="1" applyAlignment="1">
      <alignment horizontal="right" vertical="top"/>
    </xf>
    <xf numFmtId="185" fontId="15" fillId="0" borderId="2" xfId="0" applyNumberFormat="1" applyFont="1" applyBorder="1" applyAlignment="1">
      <alignment horizontal="right" vertical="top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107</v>
      </c>
      <c r="B1" s="48"/>
      <c r="C1" s="48"/>
      <c r="D1" s="48"/>
      <c r="E1" s="48"/>
      <c r="F1" s="48"/>
      <c r="G1" s="48"/>
      <c r="H1" s="48"/>
      <c r="I1" s="47" t="s">
        <v>168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37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0</v>
      </c>
      <c r="E3" s="21" t="s">
        <v>3</v>
      </c>
      <c r="F3" s="53" t="s">
        <v>2</v>
      </c>
      <c r="G3" s="54"/>
      <c r="H3" s="55"/>
      <c r="I3" s="56" t="s">
        <v>4</v>
      </c>
      <c r="J3" s="56"/>
      <c r="K3" s="56"/>
      <c r="L3" s="56"/>
      <c r="M3" s="57"/>
      <c r="N3" s="75" t="s">
        <v>5</v>
      </c>
      <c r="O3" s="74" t="s">
        <v>6</v>
      </c>
      <c r="P3" s="70" t="s">
        <v>7</v>
      </c>
      <c r="Q3" s="49" t="s">
        <v>8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33"/>
      <c r="J4" s="30"/>
      <c r="K4" s="30"/>
      <c r="L4" s="43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8" t="s">
        <v>106</v>
      </c>
      <c r="L5" s="118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89"/>
      <c r="B8" s="90"/>
      <c r="C8" s="91"/>
      <c r="D8" s="82" t="s">
        <v>105</v>
      </c>
      <c r="E8" s="84">
        <v>1700060</v>
      </c>
      <c r="F8" s="87">
        <v>976007</v>
      </c>
      <c r="G8" s="87">
        <v>9365213</v>
      </c>
      <c r="H8" s="87">
        <v>1023480</v>
      </c>
      <c r="I8" s="111">
        <v>9626138</v>
      </c>
      <c r="J8" s="111">
        <v>1081110</v>
      </c>
      <c r="K8" s="111">
        <v>12222130</v>
      </c>
      <c r="L8" s="111">
        <v>64398883</v>
      </c>
      <c r="M8" s="113">
        <v>7.52</v>
      </c>
      <c r="N8" s="115" t="s">
        <v>110</v>
      </c>
      <c r="O8" s="104"/>
      <c r="P8" s="105"/>
      <c r="Q8" s="106"/>
    </row>
    <row r="9" spans="1:17" ht="14.1" customHeight="1">
      <c r="A9" s="92" t="s">
        <v>93</v>
      </c>
      <c r="B9" s="90"/>
      <c r="C9" s="91"/>
      <c r="D9" s="82" t="s">
        <v>44</v>
      </c>
      <c r="E9" s="84">
        <v>11527</v>
      </c>
      <c r="F9" s="87">
        <v>217</v>
      </c>
      <c r="G9" s="87">
        <v>13263</v>
      </c>
      <c r="H9" s="87">
        <v>230</v>
      </c>
      <c r="I9" s="111">
        <v>13029</v>
      </c>
      <c r="J9" s="111">
        <v>203</v>
      </c>
      <c r="K9" s="111">
        <v>14198</v>
      </c>
      <c r="L9" s="111">
        <v>78453</v>
      </c>
      <c r="M9" s="113">
        <v>-6.71</v>
      </c>
      <c r="N9" s="115" t="s">
        <v>111</v>
      </c>
      <c r="O9" s="104"/>
      <c r="P9" s="105"/>
      <c r="Q9" s="107" t="s">
        <v>93</v>
      </c>
    </row>
    <row r="10" spans="1:17" ht="10.5" customHeight="1">
      <c r="A10" s="89"/>
      <c r="B10" s="93">
        <v>1</v>
      </c>
      <c r="C10" s="91"/>
      <c r="D10" s="81" t="s">
        <v>45</v>
      </c>
      <c r="E10" s="83">
        <v>9000</v>
      </c>
      <c r="F10" s="86">
        <v>204</v>
      </c>
      <c r="G10" s="86">
        <v>9114</v>
      </c>
      <c r="H10" s="86">
        <v>216</v>
      </c>
      <c r="I10" s="110">
        <v>9259</v>
      </c>
      <c r="J10" s="110">
        <v>195</v>
      </c>
      <c r="K10" s="110">
        <v>11505</v>
      </c>
      <c r="L10" s="110">
        <v>58859</v>
      </c>
      <c r="M10" s="112">
        <v>-1.2</v>
      </c>
      <c r="N10" s="114" t="s">
        <v>112</v>
      </c>
      <c r="O10" s="104"/>
      <c r="P10" s="108">
        <v>1</v>
      </c>
      <c r="Q10" s="106"/>
    </row>
    <row r="11" spans="1:17" ht="10.5" customHeight="1">
      <c r="A11" s="89"/>
      <c r="B11" s="90"/>
      <c r="C11" s="94">
        <v>11</v>
      </c>
      <c r="D11" s="81" t="s">
        <v>46</v>
      </c>
      <c r="E11" s="83">
        <v>6150</v>
      </c>
      <c r="F11" s="86">
        <v>122</v>
      </c>
      <c r="G11" s="86">
        <v>4192</v>
      </c>
      <c r="H11" s="86">
        <v>117</v>
      </c>
      <c r="I11" s="110">
        <v>4379</v>
      </c>
      <c r="J11" s="110">
        <v>119</v>
      </c>
      <c r="K11" s="110">
        <v>4982</v>
      </c>
      <c r="L11" s="110">
        <v>26697</v>
      </c>
      <c r="M11" s="112">
        <v>-8.73</v>
      </c>
      <c r="N11" s="114" t="s">
        <v>113</v>
      </c>
      <c r="O11" s="109">
        <v>11</v>
      </c>
      <c r="P11" s="105"/>
      <c r="Q11" s="106"/>
    </row>
    <row r="12" spans="1:17" ht="10.5" customHeight="1">
      <c r="A12" s="89"/>
      <c r="B12" s="90"/>
      <c r="C12" s="94">
        <v>12</v>
      </c>
      <c r="D12" s="81" t="s">
        <v>47</v>
      </c>
      <c r="E12" s="83">
        <v>1245</v>
      </c>
      <c r="F12" s="86">
        <v>46</v>
      </c>
      <c r="G12" s="86">
        <v>2597</v>
      </c>
      <c r="H12" s="86">
        <v>44</v>
      </c>
      <c r="I12" s="110">
        <v>2507</v>
      </c>
      <c r="J12" s="110">
        <v>18</v>
      </c>
      <c r="K12" s="110">
        <v>3365</v>
      </c>
      <c r="L12" s="110">
        <v>17019</v>
      </c>
      <c r="M12" s="112">
        <v>6.91</v>
      </c>
      <c r="N12" s="114" t="s">
        <v>114</v>
      </c>
      <c r="O12" s="109">
        <v>12</v>
      </c>
      <c r="P12" s="105"/>
      <c r="Q12" s="106"/>
    </row>
    <row r="13" spans="1:17" ht="10.5" customHeight="1">
      <c r="A13" s="89"/>
      <c r="B13" s="90"/>
      <c r="C13" s="94">
        <v>13</v>
      </c>
      <c r="D13" s="81" t="s">
        <v>48</v>
      </c>
      <c r="E13" s="83">
        <v>1605</v>
      </c>
      <c r="F13" s="86">
        <v>36</v>
      </c>
      <c r="G13" s="86">
        <v>2324</v>
      </c>
      <c r="H13" s="86">
        <v>55</v>
      </c>
      <c r="I13" s="110">
        <v>2373</v>
      </c>
      <c r="J13" s="110">
        <v>58</v>
      </c>
      <c r="K13" s="110">
        <v>3158</v>
      </c>
      <c r="L13" s="110">
        <v>15142</v>
      </c>
      <c r="M13" s="112">
        <v>5.14</v>
      </c>
      <c r="N13" s="114" t="s">
        <v>115</v>
      </c>
      <c r="O13" s="109">
        <v>13</v>
      </c>
      <c r="P13" s="105"/>
      <c r="Q13" s="106"/>
    </row>
    <row r="14" spans="1:17" ht="10.5" customHeight="1">
      <c r="A14" s="89"/>
      <c r="B14" s="93">
        <v>2</v>
      </c>
      <c r="C14" s="91"/>
      <c r="D14" s="81" t="s">
        <v>49</v>
      </c>
      <c r="E14" s="83">
        <v>314</v>
      </c>
      <c r="F14" s="86">
        <v>1</v>
      </c>
      <c r="G14" s="86">
        <v>295</v>
      </c>
      <c r="H14" s="86">
        <v>1</v>
      </c>
      <c r="I14" s="110">
        <v>327</v>
      </c>
      <c r="J14" s="110">
        <v>1</v>
      </c>
      <c r="K14" s="110">
        <v>468</v>
      </c>
      <c r="L14" s="110">
        <v>2085</v>
      </c>
      <c r="M14" s="112">
        <v>-3.41</v>
      </c>
      <c r="N14" s="114" t="s">
        <v>116</v>
      </c>
      <c r="O14" s="104"/>
      <c r="P14" s="108">
        <v>2</v>
      </c>
      <c r="Q14" s="106"/>
    </row>
    <row r="15" spans="1:17" ht="10.5" customHeight="1">
      <c r="A15" s="89"/>
      <c r="B15" s="90"/>
      <c r="C15" s="94">
        <v>20</v>
      </c>
      <c r="D15" s="81" t="s">
        <v>50</v>
      </c>
      <c r="E15" s="83">
        <v>314</v>
      </c>
      <c r="F15" s="86">
        <v>1</v>
      </c>
      <c r="G15" s="86">
        <v>295</v>
      </c>
      <c r="H15" s="86">
        <v>1</v>
      </c>
      <c r="I15" s="110">
        <v>327</v>
      </c>
      <c r="J15" s="110">
        <v>1</v>
      </c>
      <c r="K15" s="110">
        <v>468</v>
      </c>
      <c r="L15" s="110">
        <v>2085</v>
      </c>
      <c r="M15" s="112">
        <v>-3.41</v>
      </c>
      <c r="N15" s="114" t="s">
        <v>117</v>
      </c>
      <c r="O15" s="109">
        <v>20</v>
      </c>
      <c r="P15" s="105"/>
      <c r="Q15" s="106"/>
    </row>
    <row r="16" spans="1:17" ht="10.5" customHeight="1">
      <c r="A16" s="89"/>
      <c r="B16" s="93">
        <v>3</v>
      </c>
      <c r="C16" s="91"/>
      <c r="D16" s="81" t="s">
        <v>51</v>
      </c>
      <c r="E16" s="83">
        <v>2213</v>
      </c>
      <c r="F16" s="86">
        <v>12</v>
      </c>
      <c r="G16" s="86">
        <v>3854</v>
      </c>
      <c r="H16" s="86">
        <v>13</v>
      </c>
      <c r="I16" s="110">
        <v>3443</v>
      </c>
      <c r="J16" s="110">
        <v>7</v>
      </c>
      <c r="K16" s="110">
        <v>2225</v>
      </c>
      <c r="L16" s="110">
        <v>17509</v>
      </c>
      <c r="M16" s="112">
        <v>-21.69</v>
      </c>
      <c r="N16" s="114" t="s">
        <v>118</v>
      </c>
      <c r="O16" s="104"/>
      <c r="P16" s="108">
        <v>3</v>
      </c>
      <c r="Q16" s="106"/>
    </row>
    <row r="17" spans="1:17" ht="10.5" customHeight="1">
      <c r="A17" s="89"/>
      <c r="B17" s="90"/>
      <c r="C17" s="94">
        <v>31</v>
      </c>
      <c r="D17" s="81" t="s">
        <v>52</v>
      </c>
      <c r="E17" s="83">
        <v>1779</v>
      </c>
      <c r="F17" s="86">
        <v>6</v>
      </c>
      <c r="G17" s="86">
        <v>2981</v>
      </c>
      <c r="H17" s="86">
        <v>2</v>
      </c>
      <c r="I17" s="110">
        <v>2689</v>
      </c>
      <c r="J17" s="110">
        <v>2</v>
      </c>
      <c r="K17" s="110">
        <v>1544</v>
      </c>
      <c r="L17" s="110">
        <v>13236</v>
      </c>
      <c r="M17" s="112">
        <v>-25.95</v>
      </c>
      <c r="N17" s="114" t="s">
        <v>119</v>
      </c>
      <c r="O17" s="109">
        <v>31</v>
      </c>
      <c r="P17" s="105"/>
      <c r="Q17" s="106"/>
    </row>
    <row r="18" spans="1:17" ht="10.5" customHeight="1">
      <c r="A18" s="89"/>
      <c r="B18" s="90"/>
      <c r="C18" s="94">
        <v>32</v>
      </c>
      <c r="D18" s="81" t="s">
        <v>53</v>
      </c>
      <c r="E18" s="83">
        <v>434</v>
      </c>
      <c r="F18" s="86">
        <v>6</v>
      </c>
      <c r="G18" s="86">
        <v>873</v>
      </c>
      <c r="H18" s="86">
        <v>10</v>
      </c>
      <c r="I18" s="110">
        <v>754</v>
      </c>
      <c r="J18" s="110">
        <v>5</v>
      </c>
      <c r="K18" s="110">
        <v>682</v>
      </c>
      <c r="L18" s="110">
        <v>4273</v>
      </c>
      <c r="M18" s="112">
        <v>-4.7300000000000004</v>
      </c>
      <c r="N18" s="114" t="s">
        <v>120</v>
      </c>
      <c r="O18" s="109">
        <v>32</v>
      </c>
      <c r="P18" s="105"/>
      <c r="Q18" s="106"/>
    </row>
    <row r="19" spans="1:17" ht="14.1" customHeight="1">
      <c r="A19" s="92" t="s">
        <v>94</v>
      </c>
      <c r="B19" s="90"/>
      <c r="C19" s="91"/>
      <c r="D19" s="82" t="s">
        <v>54</v>
      </c>
      <c r="E19" s="84">
        <v>1007</v>
      </c>
      <c r="F19" s="87">
        <v>18</v>
      </c>
      <c r="G19" s="87">
        <v>32070</v>
      </c>
      <c r="H19" s="87">
        <v>30</v>
      </c>
      <c r="I19" s="111">
        <v>35109</v>
      </c>
      <c r="J19" s="111">
        <v>39</v>
      </c>
      <c r="K19" s="111">
        <v>38567</v>
      </c>
      <c r="L19" s="111">
        <v>221319</v>
      </c>
      <c r="M19" s="113">
        <v>-4.57</v>
      </c>
      <c r="N19" s="115" t="s">
        <v>121</v>
      </c>
      <c r="O19" s="104"/>
      <c r="P19" s="105"/>
      <c r="Q19" s="107" t="s">
        <v>94</v>
      </c>
    </row>
    <row r="20" spans="1:17" ht="10.5" customHeight="1">
      <c r="A20" s="89"/>
      <c r="B20" s="93">
        <v>5</v>
      </c>
      <c r="C20" s="91"/>
      <c r="D20" s="81" t="s">
        <v>55</v>
      </c>
      <c r="E20" s="83">
        <v>23</v>
      </c>
      <c r="F20" s="88">
        <v>0</v>
      </c>
      <c r="G20" s="86">
        <v>23034</v>
      </c>
      <c r="H20" s="88">
        <v>0</v>
      </c>
      <c r="I20" s="110">
        <v>25774</v>
      </c>
      <c r="J20" s="116">
        <v>0</v>
      </c>
      <c r="K20" s="110">
        <v>26969</v>
      </c>
      <c r="L20" s="110">
        <v>164134</v>
      </c>
      <c r="M20" s="112">
        <v>-8.8699999999999992</v>
      </c>
      <c r="N20" s="114" t="s">
        <v>122</v>
      </c>
      <c r="O20" s="104"/>
      <c r="P20" s="108">
        <v>5</v>
      </c>
      <c r="Q20" s="106"/>
    </row>
    <row r="21" spans="1:17" ht="10.5" customHeight="1">
      <c r="A21" s="89"/>
      <c r="B21" s="90"/>
      <c r="C21" s="94">
        <v>50</v>
      </c>
      <c r="D21" s="81" t="s">
        <v>56</v>
      </c>
      <c r="E21" s="83">
        <v>23</v>
      </c>
      <c r="F21" s="88">
        <v>0</v>
      </c>
      <c r="G21" s="86">
        <v>23034</v>
      </c>
      <c r="H21" s="88">
        <v>0</v>
      </c>
      <c r="I21" s="110">
        <v>25774</v>
      </c>
      <c r="J21" s="116">
        <v>0</v>
      </c>
      <c r="K21" s="110">
        <v>26969</v>
      </c>
      <c r="L21" s="110">
        <v>164134</v>
      </c>
      <c r="M21" s="112">
        <v>-8.8699999999999992</v>
      </c>
      <c r="N21" s="114" t="s">
        <v>123</v>
      </c>
      <c r="O21" s="109">
        <v>50</v>
      </c>
      <c r="P21" s="105"/>
      <c r="Q21" s="106"/>
    </row>
    <row r="22" spans="1:17" ht="10.5" customHeight="1">
      <c r="A22" s="89"/>
      <c r="B22" s="93">
        <v>6</v>
      </c>
      <c r="C22" s="91"/>
      <c r="D22" s="81" t="s">
        <v>57</v>
      </c>
      <c r="E22" s="83">
        <v>984</v>
      </c>
      <c r="F22" s="86">
        <v>18</v>
      </c>
      <c r="G22" s="86">
        <v>9036</v>
      </c>
      <c r="H22" s="86">
        <v>30</v>
      </c>
      <c r="I22" s="110">
        <v>9335</v>
      </c>
      <c r="J22" s="110">
        <v>39</v>
      </c>
      <c r="K22" s="110">
        <v>11598</v>
      </c>
      <c r="L22" s="110">
        <v>57184</v>
      </c>
      <c r="M22" s="112">
        <v>10.35</v>
      </c>
      <c r="N22" s="114" t="s">
        <v>124</v>
      </c>
      <c r="O22" s="104"/>
      <c r="P22" s="108">
        <v>6</v>
      </c>
      <c r="Q22" s="106"/>
    </row>
    <row r="23" spans="1:17" ht="10.5" customHeight="1">
      <c r="A23" s="89"/>
      <c r="B23" s="90"/>
      <c r="C23" s="94">
        <v>60</v>
      </c>
      <c r="D23" s="81" t="s">
        <v>58</v>
      </c>
      <c r="E23" s="83">
        <v>984</v>
      </c>
      <c r="F23" s="86">
        <v>18</v>
      </c>
      <c r="G23" s="86">
        <v>9036</v>
      </c>
      <c r="H23" s="86">
        <v>30</v>
      </c>
      <c r="I23" s="110">
        <v>9335</v>
      </c>
      <c r="J23" s="110">
        <v>39</v>
      </c>
      <c r="K23" s="110">
        <v>11598</v>
      </c>
      <c r="L23" s="110">
        <v>57184</v>
      </c>
      <c r="M23" s="112">
        <v>10.35</v>
      </c>
      <c r="N23" s="114" t="s">
        <v>125</v>
      </c>
      <c r="O23" s="109">
        <v>60</v>
      </c>
      <c r="P23" s="105"/>
      <c r="Q23" s="106"/>
    </row>
    <row r="24" spans="1:17" ht="14.1" customHeight="1">
      <c r="A24" s="92" t="s">
        <v>95</v>
      </c>
      <c r="B24" s="90"/>
      <c r="C24" s="91"/>
      <c r="D24" s="82" t="s">
        <v>59</v>
      </c>
      <c r="E24" s="84">
        <v>139965</v>
      </c>
      <c r="F24" s="87">
        <v>708791</v>
      </c>
      <c r="G24" s="87">
        <v>2754366</v>
      </c>
      <c r="H24" s="87">
        <v>739517</v>
      </c>
      <c r="I24" s="111">
        <v>2886439</v>
      </c>
      <c r="J24" s="111">
        <v>791824</v>
      </c>
      <c r="K24" s="111">
        <v>3935194</v>
      </c>
      <c r="L24" s="111">
        <v>22057960</v>
      </c>
      <c r="M24" s="113">
        <v>11</v>
      </c>
      <c r="N24" s="115" t="s">
        <v>126</v>
      </c>
      <c r="O24" s="104"/>
      <c r="P24" s="105"/>
      <c r="Q24" s="107" t="s">
        <v>95</v>
      </c>
    </row>
    <row r="25" spans="1:17" ht="10.5" customHeight="1">
      <c r="A25" s="89"/>
      <c r="B25" s="93">
        <v>8</v>
      </c>
      <c r="C25" s="91"/>
      <c r="D25" s="81" t="s">
        <v>60</v>
      </c>
      <c r="E25" s="83">
        <v>9990</v>
      </c>
      <c r="F25" s="86">
        <v>1518</v>
      </c>
      <c r="G25" s="86">
        <v>137725</v>
      </c>
      <c r="H25" s="86">
        <v>1514</v>
      </c>
      <c r="I25" s="110">
        <v>139942</v>
      </c>
      <c r="J25" s="110">
        <v>1518</v>
      </c>
      <c r="K25" s="110">
        <v>166587</v>
      </c>
      <c r="L25" s="110">
        <v>843292</v>
      </c>
      <c r="M25" s="112">
        <v>2.2999999999999998</v>
      </c>
      <c r="N25" s="114" t="s">
        <v>127</v>
      </c>
      <c r="O25" s="104"/>
      <c r="P25" s="108">
        <v>8</v>
      </c>
      <c r="Q25" s="106"/>
    </row>
    <row r="26" spans="1:17" ht="10.5" customHeight="1">
      <c r="A26" s="89"/>
      <c r="B26" s="90"/>
      <c r="C26" s="94">
        <v>81</v>
      </c>
      <c r="D26" s="81" t="s">
        <v>61</v>
      </c>
      <c r="E26" s="83">
        <v>1300</v>
      </c>
      <c r="F26" s="86">
        <v>32</v>
      </c>
      <c r="G26" s="86">
        <v>16476</v>
      </c>
      <c r="H26" s="86">
        <v>37</v>
      </c>
      <c r="I26" s="110">
        <v>17370</v>
      </c>
      <c r="J26" s="110">
        <v>49</v>
      </c>
      <c r="K26" s="110">
        <v>19017</v>
      </c>
      <c r="L26" s="110">
        <v>100771</v>
      </c>
      <c r="M26" s="112">
        <v>12.09</v>
      </c>
      <c r="N26" s="114" t="s">
        <v>128</v>
      </c>
      <c r="O26" s="109">
        <v>81</v>
      </c>
      <c r="P26" s="105"/>
      <c r="Q26" s="106"/>
    </row>
    <row r="27" spans="1:17" ht="10.5" customHeight="1">
      <c r="A27" s="89"/>
      <c r="B27" s="90"/>
      <c r="C27" s="94">
        <v>82</v>
      </c>
      <c r="D27" s="81" t="s">
        <v>62</v>
      </c>
      <c r="E27" s="83">
        <v>305</v>
      </c>
      <c r="F27" s="86">
        <v>279</v>
      </c>
      <c r="G27" s="86">
        <v>4260</v>
      </c>
      <c r="H27" s="86">
        <v>262</v>
      </c>
      <c r="I27" s="110">
        <v>4363</v>
      </c>
      <c r="J27" s="110">
        <v>211</v>
      </c>
      <c r="K27" s="110">
        <v>4552</v>
      </c>
      <c r="L27" s="110">
        <v>26829</v>
      </c>
      <c r="M27" s="112">
        <v>0.3</v>
      </c>
      <c r="N27" s="114" t="s">
        <v>129</v>
      </c>
      <c r="O27" s="109">
        <v>82</v>
      </c>
      <c r="P27" s="105"/>
      <c r="Q27" s="106"/>
    </row>
    <row r="28" spans="1:17" ht="10.5" customHeight="1">
      <c r="A28" s="89"/>
      <c r="B28" s="90"/>
      <c r="C28" s="94">
        <v>83</v>
      </c>
      <c r="D28" s="81" t="s">
        <v>63</v>
      </c>
      <c r="E28" s="83">
        <v>940</v>
      </c>
      <c r="F28" s="86">
        <v>292</v>
      </c>
      <c r="G28" s="86">
        <v>7410</v>
      </c>
      <c r="H28" s="86">
        <v>203</v>
      </c>
      <c r="I28" s="110">
        <v>7218</v>
      </c>
      <c r="J28" s="110">
        <v>206</v>
      </c>
      <c r="K28" s="110">
        <v>7421</v>
      </c>
      <c r="L28" s="110">
        <v>44047</v>
      </c>
      <c r="M28" s="112">
        <v>2.82</v>
      </c>
      <c r="N28" s="114" t="s">
        <v>130</v>
      </c>
      <c r="O28" s="109">
        <v>83</v>
      </c>
      <c r="P28" s="105"/>
      <c r="Q28" s="106"/>
    </row>
    <row r="29" spans="1:17" ht="10.5" customHeight="1">
      <c r="A29" s="89"/>
      <c r="B29" s="90"/>
      <c r="C29" s="94">
        <v>84</v>
      </c>
      <c r="D29" s="81" t="s">
        <v>64</v>
      </c>
      <c r="E29" s="83">
        <v>214</v>
      </c>
      <c r="F29" s="86">
        <v>175</v>
      </c>
      <c r="G29" s="86">
        <v>11467</v>
      </c>
      <c r="H29" s="86">
        <v>201</v>
      </c>
      <c r="I29" s="110">
        <v>11593</v>
      </c>
      <c r="J29" s="110">
        <v>183</v>
      </c>
      <c r="K29" s="110">
        <v>13662</v>
      </c>
      <c r="L29" s="110">
        <v>71604</v>
      </c>
      <c r="M29" s="112">
        <v>-2.83</v>
      </c>
      <c r="N29" s="114" t="s">
        <v>131</v>
      </c>
      <c r="O29" s="109">
        <v>84</v>
      </c>
      <c r="P29" s="105"/>
      <c r="Q29" s="106"/>
    </row>
    <row r="30" spans="1:17" ht="10.5" customHeight="1">
      <c r="A30" s="89"/>
      <c r="B30" s="90"/>
      <c r="C30" s="94">
        <v>85</v>
      </c>
      <c r="D30" s="81" t="s">
        <v>65</v>
      </c>
      <c r="E30" s="83">
        <v>191</v>
      </c>
      <c r="F30" s="86">
        <v>5</v>
      </c>
      <c r="G30" s="86">
        <v>9523</v>
      </c>
      <c r="H30" s="86">
        <v>2</v>
      </c>
      <c r="I30" s="110">
        <v>8919</v>
      </c>
      <c r="J30" s="110">
        <v>2</v>
      </c>
      <c r="K30" s="110">
        <v>9424</v>
      </c>
      <c r="L30" s="110">
        <v>52898</v>
      </c>
      <c r="M30" s="112">
        <v>3.25</v>
      </c>
      <c r="N30" s="114" t="s">
        <v>132</v>
      </c>
      <c r="O30" s="109">
        <v>85</v>
      </c>
      <c r="P30" s="105"/>
      <c r="Q30" s="106"/>
    </row>
    <row r="31" spans="1:17" ht="20.100000000000001" customHeight="1">
      <c r="A31" s="89"/>
      <c r="B31" s="90"/>
      <c r="C31" s="94">
        <v>86</v>
      </c>
      <c r="D31" s="81" t="s">
        <v>66</v>
      </c>
      <c r="E31" s="83">
        <v>490</v>
      </c>
      <c r="F31" s="86">
        <v>5</v>
      </c>
      <c r="G31" s="86">
        <v>6185</v>
      </c>
      <c r="H31" s="86">
        <v>6</v>
      </c>
      <c r="I31" s="110">
        <v>6151</v>
      </c>
      <c r="J31" s="110">
        <v>6</v>
      </c>
      <c r="K31" s="110">
        <v>6346</v>
      </c>
      <c r="L31" s="110">
        <v>37194</v>
      </c>
      <c r="M31" s="112">
        <v>2.38</v>
      </c>
      <c r="N31" s="114" t="s">
        <v>133</v>
      </c>
      <c r="O31" s="109">
        <v>86</v>
      </c>
      <c r="P31" s="105"/>
      <c r="Q31" s="106"/>
    </row>
    <row r="32" spans="1:17" ht="10.5" customHeight="1">
      <c r="A32" s="89"/>
      <c r="B32" s="90"/>
      <c r="C32" s="94">
        <v>87</v>
      </c>
      <c r="D32" s="81" t="s">
        <v>67</v>
      </c>
      <c r="E32" s="83">
        <v>380</v>
      </c>
      <c r="F32" s="86">
        <v>63</v>
      </c>
      <c r="G32" s="86">
        <v>27910</v>
      </c>
      <c r="H32" s="86">
        <v>83</v>
      </c>
      <c r="I32" s="110">
        <v>28013</v>
      </c>
      <c r="J32" s="110">
        <v>71</v>
      </c>
      <c r="K32" s="110">
        <v>47597</v>
      </c>
      <c r="L32" s="110">
        <v>183877</v>
      </c>
      <c r="M32" s="117">
        <v>0</v>
      </c>
      <c r="N32" s="114" t="s">
        <v>134</v>
      </c>
      <c r="O32" s="109">
        <v>87</v>
      </c>
      <c r="P32" s="105"/>
      <c r="Q32" s="106"/>
    </row>
    <row r="33" spans="1:17" ht="10.5" customHeight="1">
      <c r="A33" s="89"/>
      <c r="B33" s="90"/>
      <c r="C33" s="94">
        <v>89</v>
      </c>
      <c r="D33" s="81" t="s">
        <v>68</v>
      </c>
      <c r="E33" s="83">
        <v>6170</v>
      </c>
      <c r="F33" s="86">
        <v>668</v>
      </c>
      <c r="G33" s="86">
        <v>54492</v>
      </c>
      <c r="H33" s="86">
        <v>721</v>
      </c>
      <c r="I33" s="110">
        <v>56315</v>
      </c>
      <c r="J33" s="110">
        <v>790</v>
      </c>
      <c r="K33" s="110">
        <v>58568</v>
      </c>
      <c r="L33" s="110">
        <v>326071</v>
      </c>
      <c r="M33" s="112">
        <v>2</v>
      </c>
      <c r="N33" s="114" t="s">
        <v>135</v>
      </c>
      <c r="O33" s="109">
        <v>89</v>
      </c>
      <c r="P33" s="105"/>
      <c r="Q33" s="106"/>
    </row>
    <row r="34" spans="1:17" ht="10.5" customHeight="1">
      <c r="A34" s="89"/>
      <c r="B34" s="93">
        <v>9</v>
      </c>
      <c r="C34" s="91"/>
      <c r="D34" s="81" t="s">
        <v>69</v>
      </c>
      <c r="E34" s="83">
        <v>569</v>
      </c>
      <c r="F34" s="86">
        <v>90</v>
      </c>
      <c r="G34" s="86">
        <v>11865</v>
      </c>
      <c r="H34" s="86">
        <v>113</v>
      </c>
      <c r="I34" s="110">
        <v>11950</v>
      </c>
      <c r="J34" s="110">
        <v>116</v>
      </c>
      <c r="K34" s="110">
        <v>12193</v>
      </c>
      <c r="L34" s="110">
        <v>69790</v>
      </c>
      <c r="M34" s="112">
        <v>1.5</v>
      </c>
      <c r="N34" s="114" t="s">
        <v>136</v>
      </c>
      <c r="O34" s="104"/>
      <c r="P34" s="108">
        <v>9</v>
      </c>
      <c r="Q34" s="106"/>
    </row>
    <row r="35" spans="1:17" ht="10.5" customHeight="1">
      <c r="A35" s="89"/>
      <c r="B35" s="90"/>
      <c r="C35" s="94">
        <v>91</v>
      </c>
      <c r="D35" s="81" t="s">
        <v>70</v>
      </c>
      <c r="E35" s="83">
        <v>261</v>
      </c>
      <c r="F35" s="86">
        <v>6</v>
      </c>
      <c r="G35" s="86">
        <v>1792</v>
      </c>
      <c r="H35" s="86">
        <v>9</v>
      </c>
      <c r="I35" s="110">
        <v>2789</v>
      </c>
      <c r="J35" s="110">
        <v>10</v>
      </c>
      <c r="K35" s="110">
        <v>2991</v>
      </c>
      <c r="L35" s="110">
        <v>14685</v>
      </c>
      <c r="M35" s="112">
        <v>-3.85</v>
      </c>
      <c r="N35" s="114" t="s">
        <v>137</v>
      </c>
      <c r="O35" s="109">
        <v>91</v>
      </c>
      <c r="P35" s="105"/>
      <c r="Q35" s="106"/>
    </row>
    <row r="36" spans="1:17" ht="10.5" customHeight="1">
      <c r="A36" s="89"/>
      <c r="B36" s="90"/>
      <c r="C36" s="94">
        <v>92</v>
      </c>
      <c r="D36" s="81" t="s">
        <v>71</v>
      </c>
      <c r="E36" s="83">
        <v>308</v>
      </c>
      <c r="F36" s="86">
        <v>84</v>
      </c>
      <c r="G36" s="86">
        <v>10073</v>
      </c>
      <c r="H36" s="86">
        <v>104</v>
      </c>
      <c r="I36" s="110">
        <v>9161</v>
      </c>
      <c r="J36" s="110">
        <v>106</v>
      </c>
      <c r="K36" s="110">
        <v>9202</v>
      </c>
      <c r="L36" s="110">
        <v>55105</v>
      </c>
      <c r="M36" s="112">
        <v>3.03</v>
      </c>
      <c r="N36" s="114" t="s">
        <v>138</v>
      </c>
      <c r="O36" s="109">
        <v>92</v>
      </c>
      <c r="P36" s="105"/>
      <c r="Q36" s="106"/>
    </row>
    <row r="37" spans="1:17" ht="10.5" customHeight="1">
      <c r="A37" s="89"/>
      <c r="B37" s="93">
        <v>10</v>
      </c>
      <c r="C37" s="91"/>
      <c r="D37" s="81" t="s">
        <v>72</v>
      </c>
      <c r="E37" s="83">
        <v>8</v>
      </c>
      <c r="F37" s="88">
        <v>0</v>
      </c>
      <c r="G37" s="86">
        <v>2689</v>
      </c>
      <c r="H37" s="88">
        <v>0</v>
      </c>
      <c r="I37" s="110">
        <v>2259</v>
      </c>
      <c r="J37" s="116">
        <v>0</v>
      </c>
      <c r="K37" s="110">
        <v>3355</v>
      </c>
      <c r="L37" s="110">
        <v>15547</v>
      </c>
      <c r="M37" s="112">
        <v>-5.46</v>
      </c>
      <c r="N37" s="114" t="s">
        <v>139</v>
      </c>
      <c r="O37" s="104"/>
      <c r="P37" s="108">
        <v>10</v>
      </c>
      <c r="Q37" s="106"/>
    </row>
    <row r="38" spans="1:17" ht="10.5" customHeight="1">
      <c r="A38" s="89"/>
      <c r="B38" s="90"/>
      <c r="C38" s="94">
        <v>100</v>
      </c>
      <c r="D38" s="81" t="s">
        <v>73</v>
      </c>
      <c r="E38" s="83">
        <v>8</v>
      </c>
      <c r="F38" s="88">
        <v>0</v>
      </c>
      <c r="G38" s="86">
        <v>2689</v>
      </c>
      <c r="H38" s="88">
        <v>0</v>
      </c>
      <c r="I38" s="110">
        <v>2259</v>
      </c>
      <c r="J38" s="116">
        <v>0</v>
      </c>
      <c r="K38" s="110">
        <v>3355</v>
      </c>
      <c r="L38" s="110">
        <v>15547</v>
      </c>
      <c r="M38" s="112">
        <v>-5.46</v>
      </c>
      <c r="N38" s="114" t="s">
        <v>140</v>
      </c>
      <c r="O38" s="109">
        <v>100</v>
      </c>
      <c r="P38" s="105"/>
      <c r="Q38" s="106"/>
    </row>
    <row r="39" spans="1:17" ht="10.5" customHeight="1">
      <c r="A39" s="89"/>
      <c r="B39" s="93">
        <v>11</v>
      </c>
      <c r="C39" s="91"/>
      <c r="D39" s="81" t="s">
        <v>74</v>
      </c>
      <c r="E39" s="83">
        <v>4192</v>
      </c>
      <c r="F39" s="86">
        <v>7771</v>
      </c>
      <c r="G39" s="86">
        <v>44803</v>
      </c>
      <c r="H39" s="86">
        <v>7402</v>
      </c>
      <c r="I39" s="110">
        <v>43430</v>
      </c>
      <c r="J39" s="110">
        <v>6845</v>
      </c>
      <c r="K39" s="110">
        <v>85433</v>
      </c>
      <c r="L39" s="110">
        <v>358360</v>
      </c>
      <c r="M39" s="112">
        <v>-10.51</v>
      </c>
      <c r="N39" s="114" t="s">
        <v>141</v>
      </c>
      <c r="O39" s="104"/>
      <c r="P39" s="108">
        <v>11</v>
      </c>
      <c r="Q39" s="106"/>
    </row>
    <row r="40" spans="1:17" ht="10.5" customHeight="1">
      <c r="A40" s="89"/>
      <c r="B40" s="90"/>
      <c r="C40" s="94">
        <v>111</v>
      </c>
      <c r="D40" s="81" t="s">
        <v>75</v>
      </c>
      <c r="E40" s="83">
        <v>528</v>
      </c>
      <c r="F40" s="86">
        <v>3741</v>
      </c>
      <c r="G40" s="86">
        <v>8511</v>
      </c>
      <c r="H40" s="86">
        <v>3254</v>
      </c>
      <c r="I40" s="110">
        <v>9098</v>
      </c>
      <c r="J40" s="110">
        <v>3114</v>
      </c>
      <c r="K40" s="110">
        <v>25038</v>
      </c>
      <c r="L40" s="110">
        <v>93653</v>
      </c>
      <c r="M40" s="112">
        <v>-7.77</v>
      </c>
      <c r="N40" s="114" t="s">
        <v>142</v>
      </c>
      <c r="O40" s="109">
        <v>111</v>
      </c>
      <c r="P40" s="105"/>
      <c r="Q40" s="106"/>
    </row>
    <row r="41" spans="1:17" ht="10.5" customHeight="1">
      <c r="A41" s="89"/>
      <c r="B41" s="90"/>
      <c r="C41" s="94">
        <v>112</v>
      </c>
      <c r="D41" s="81" t="s">
        <v>76</v>
      </c>
      <c r="E41" s="83">
        <v>1359</v>
      </c>
      <c r="F41" s="86">
        <v>2762</v>
      </c>
      <c r="G41" s="86">
        <v>20395</v>
      </c>
      <c r="H41" s="86">
        <v>2914</v>
      </c>
      <c r="I41" s="110">
        <v>18739</v>
      </c>
      <c r="J41" s="110">
        <v>2610</v>
      </c>
      <c r="K41" s="110">
        <v>42221</v>
      </c>
      <c r="L41" s="110">
        <v>156995</v>
      </c>
      <c r="M41" s="112">
        <v>-13.72</v>
      </c>
      <c r="N41" s="114" t="s">
        <v>143</v>
      </c>
      <c r="O41" s="109">
        <v>112</v>
      </c>
      <c r="P41" s="105"/>
      <c r="Q41" s="106"/>
    </row>
    <row r="42" spans="1:17" ht="10.5" customHeight="1">
      <c r="A42" s="89"/>
      <c r="B42" s="90"/>
      <c r="C42" s="94">
        <v>113</v>
      </c>
      <c r="D42" s="81" t="s">
        <v>77</v>
      </c>
      <c r="E42" s="83">
        <v>187</v>
      </c>
      <c r="F42" s="86">
        <v>359</v>
      </c>
      <c r="G42" s="86">
        <v>3708</v>
      </c>
      <c r="H42" s="86">
        <v>356</v>
      </c>
      <c r="I42" s="110">
        <v>3104</v>
      </c>
      <c r="J42" s="110">
        <v>352</v>
      </c>
      <c r="K42" s="110">
        <v>5412</v>
      </c>
      <c r="L42" s="110">
        <v>27207</v>
      </c>
      <c r="M42" s="112">
        <v>-11.2</v>
      </c>
      <c r="N42" s="114" t="s">
        <v>144</v>
      </c>
      <c r="O42" s="109">
        <v>113</v>
      </c>
      <c r="P42" s="105"/>
      <c r="Q42" s="106"/>
    </row>
    <row r="43" spans="1:17" ht="10.5" customHeight="1">
      <c r="A43" s="89"/>
      <c r="B43" s="90"/>
      <c r="C43" s="94">
        <v>114</v>
      </c>
      <c r="D43" s="81" t="s">
        <v>78</v>
      </c>
      <c r="E43" s="83">
        <v>426</v>
      </c>
      <c r="F43" s="86">
        <v>221</v>
      </c>
      <c r="G43" s="86">
        <v>5142</v>
      </c>
      <c r="H43" s="86">
        <v>265</v>
      </c>
      <c r="I43" s="110">
        <v>4790</v>
      </c>
      <c r="J43" s="110">
        <v>201</v>
      </c>
      <c r="K43" s="110">
        <v>5078</v>
      </c>
      <c r="L43" s="110">
        <v>33019</v>
      </c>
      <c r="M43" s="112">
        <v>-4.1399999999999997</v>
      </c>
      <c r="N43" s="114" t="s">
        <v>145</v>
      </c>
      <c r="O43" s="109">
        <v>114</v>
      </c>
      <c r="P43" s="105"/>
      <c r="Q43" s="106"/>
    </row>
    <row r="44" spans="1:17" ht="10.5" customHeight="1">
      <c r="A44" s="89"/>
      <c r="B44" s="90"/>
      <c r="C44" s="94">
        <v>115</v>
      </c>
      <c r="D44" s="81" t="s">
        <v>79</v>
      </c>
      <c r="E44" s="83">
        <v>1692</v>
      </c>
      <c r="F44" s="86">
        <v>687</v>
      </c>
      <c r="G44" s="86">
        <v>7047</v>
      </c>
      <c r="H44" s="86">
        <v>614</v>
      </c>
      <c r="I44" s="110">
        <v>7700</v>
      </c>
      <c r="J44" s="110">
        <v>569</v>
      </c>
      <c r="K44" s="110">
        <v>7683</v>
      </c>
      <c r="L44" s="110">
        <v>47487</v>
      </c>
      <c r="M44" s="112">
        <v>-8.4</v>
      </c>
      <c r="N44" s="114" t="s">
        <v>146</v>
      </c>
      <c r="O44" s="109">
        <v>115</v>
      </c>
      <c r="P44" s="105"/>
      <c r="Q44" s="106"/>
    </row>
    <row r="45" spans="1:17" ht="10.5" customHeight="1">
      <c r="A45" s="89"/>
      <c r="B45" s="93">
        <v>12</v>
      </c>
      <c r="C45" s="91"/>
      <c r="D45" s="81" t="s">
        <v>80</v>
      </c>
      <c r="E45" s="83">
        <v>2797</v>
      </c>
      <c r="F45" s="86">
        <v>4178</v>
      </c>
      <c r="G45" s="86">
        <v>10124</v>
      </c>
      <c r="H45" s="86">
        <v>4278</v>
      </c>
      <c r="I45" s="110">
        <v>11029</v>
      </c>
      <c r="J45" s="110">
        <v>3412</v>
      </c>
      <c r="K45" s="110">
        <v>11684</v>
      </c>
      <c r="L45" s="110">
        <v>67135</v>
      </c>
      <c r="M45" s="112">
        <v>32.72</v>
      </c>
      <c r="N45" s="114" t="s">
        <v>147</v>
      </c>
      <c r="O45" s="104"/>
      <c r="P45" s="108">
        <v>12</v>
      </c>
      <c r="Q45" s="106"/>
    </row>
    <row r="46" spans="1:17" ht="10.5" customHeight="1">
      <c r="A46" s="89"/>
      <c r="B46" s="90"/>
      <c r="C46" s="94">
        <v>121</v>
      </c>
      <c r="D46" s="81" t="s">
        <v>81</v>
      </c>
      <c r="E46" s="83">
        <v>1882</v>
      </c>
      <c r="F46" s="86">
        <v>3873</v>
      </c>
      <c r="G46" s="86">
        <v>7948</v>
      </c>
      <c r="H46" s="86">
        <v>3988</v>
      </c>
      <c r="I46" s="110">
        <v>8674</v>
      </c>
      <c r="J46" s="110">
        <v>3192</v>
      </c>
      <c r="K46" s="110">
        <v>8175</v>
      </c>
      <c r="L46" s="110">
        <v>50987</v>
      </c>
      <c r="M46" s="112">
        <v>50.45</v>
      </c>
      <c r="N46" s="114" t="s">
        <v>148</v>
      </c>
      <c r="O46" s="109">
        <v>121</v>
      </c>
      <c r="P46" s="105"/>
      <c r="Q46" s="106"/>
    </row>
    <row r="47" spans="1:17" ht="10.5" customHeight="1">
      <c r="A47" s="89"/>
      <c r="B47" s="90"/>
      <c r="C47" s="94">
        <v>123</v>
      </c>
      <c r="D47" s="81" t="s">
        <v>82</v>
      </c>
      <c r="E47" s="83">
        <v>915</v>
      </c>
      <c r="F47" s="86">
        <v>304</v>
      </c>
      <c r="G47" s="86">
        <v>2177</v>
      </c>
      <c r="H47" s="86">
        <v>290</v>
      </c>
      <c r="I47" s="110">
        <v>2355</v>
      </c>
      <c r="J47" s="110">
        <v>220</v>
      </c>
      <c r="K47" s="110">
        <v>3509</v>
      </c>
      <c r="L47" s="110">
        <v>16147</v>
      </c>
      <c r="M47" s="112">
        <v>-3.26</v>
      </c>
      <c r="N47" s="114" t="s">
        <v>149</v>
      </c>
      <c r="O47" s="109">
        <v>123</v>
      </c>
      <c r="P47" s="105"/>
      <c r="Q47" s="106"/>
    </row>
    <row r="48" spans="1:17" ht="10.5" customHeight="1">
      <c r="A48" s="89"/>
      <c r="B48" s="93">
        <v>13</v>
      </c>
      <c r="C48" s="91"/>
      <c r="D48" s="81" t="s">
        <v>83</v>
      </c>
      <c r="E48" s="83">
        <v>942</v>
      </c>
      <c r="F48" s="86">
        <v>1708</v>
      </c>
      <c r="G48" s="86">
        <v>5223</v>
      </c>
      <c r="H48" s="86">
        <v>1515</v>
      </c>
      <c r="I48" s="110">
        <v>4859</v>
      </c>
      <c r="J48" s="110">
        <v>1477</v>
      </c>
      <c r="K48" s="110">
        <v>16424</v>
      </c>
      <c r="L48" s="110">
        <v>50693</v>
      </c>
      <c r="M48" s="112">
        <v>6.66</v>
      </c>
      <c r="N48" s="114" t="s">
        <v>150</v>
      </c>
      <c r="O48" s="104"/>
      <c r="P48" s="108">
        <v>13</v>
      </c>
      <c r="Q48" s="106"/>
    </row>
    <row r="49" spans="1:17" ht="10.5" customHeight="1">
      <c r="A49" s="89"/>
      <c r="B49" s="90"/>
      <c r="C49" s="94">
        <v>130</v>
      </c>
      <c r="D49" s="81" t="s">
        <v>84</v>
      </c>
      <c r="E49" s="83">
        <v>942</v>
      </c>
      <c r="F49" s="86">
        <v>1708</v>
      </c>
      <c r="G49" s="86">
        <v>5223</v>
      </c>
      <c r="H49" s="86">
        <v>1515</v>
      </c>
      <c r="I49" s="110">
        <v>4859</v>
      </c>
      <c r="J49" s="110">
        <v>1477</v>
      </c>
      <c r="K49" s="110">
        <v>16424</v>
      </c>
      <c r="L49" s="110">
        <v>50693</v>
      </c>
      <c r="M49" s="112">
        <v>6.66</v>
      </c>
      <c r="N49" s="114" t="s">
        <v>151</v>
      </c>
      <c r="O49" s="109">
        <v>130</v>
      </c>
      <c r="P49" s="105"/>
      <c r="Q49" s="106"/>
    </row>
    <row r="50" spans="1:17" ht="10.5" customHeight="1">
      <c r="A50" s="89"/>
      <c r="B50" s="93">
        <v>14</v>
      </c>
      <c r="C50" s="91"/>
      <c r="D50" s="81" t="s">
        <v>85</v>
      </c>
      <c r="E50" s="83">
        <v>2617</v>
      </c>
      <c r="F50" s="86">
        <v>111</v>
      </c>
      <c r="G50" s="86">
        <v>12614</v>
      </c>
      <c r="H50" s="86">
        <v>71</v>
      </c>
      <c r="I50" s="110">
        <v>9690</v>
      </c>
      <c r="J50" s="110">
        <v>102</v>
      </c>
      <c r="K50" s="110">
        <v>9443</v>
      </c>
      <c r="L50" s="110">
        <v>58433</v>
      </c>
      <c r="M50" s="112">
        <v>1.63</v>
      </c>
      <c r="N50" s="114" t="s">
        <v>152</v>
      </c>
      <c r="O50" s="104"/>
      <c r="P50" s="108">
        <v>14</v>
      </c>
      <c r="Q50" s="106"/>
    </row>
    <row r="51" spans="1:17" ht="10.5" customHeight="1">
      <c r="A51" s="89"/>
      <c r="B51" s="90"/>
      <c r="C51" s="94">
        <v>140</v>
      </c>
      <c r="D51" s="81" t="s">
        <v>86</v>
      </c>
      <c r="E51" s="83">
        <v>2617</v>
      </c>
      <c r="F51" s="86">
        <v>111</v>
      </c>
      <c r="G51" s="86">
        <v>12614</v>
      </c>
      <c r="H51" s="86">
        <v>71</v>
      </c>
      <c r="I51" s="110">
        <v>9690</v>
      </c>
      <c r="J51" s="110">
        <v>102</v>
      </c>
      <c r="K51" s="110">
        <v>9443</v>
      </c>
      <c r="L51" s="110">
        <v>58433</v>
      </c>
      <c r="M51" s="112">
        <v>1.63</v>
      </c>
      <c r="N51" s="114" t="s">
        <v>153</v>
      </c>
      <c r="O51" s="109">
        <v>140</v>
      </c>
      <c r="P51" s="105"/>
      <c r="Q51" s="106"/>
    </row>
    <row r="52" spans="1:17" ht="10.5" customHeight="1">
      <c r="A52" s="89"/>
      <c r="B52" s="93">
        <v>15</v>
      </c>
      <c r="C52" s="91"/>
      <c r="D52" s="81" t="s">
        <v>87</v>
      </c>
      <c r="E52" s="83">
        <v>2803</v>
      </c>
      <c r="F52" s="86">
        <v>956</v>
      </c>
      <c r="G52" s="86">
        <v>31263</v>
      </c>
      <c r="H52" s="86">
        <v>516</v>
      </c>
      <c r="I52" s="110">
        <v>32372</v>
      </c>
      <c r="J52" s="110">
        <v>725</v>
      </c>
      <c r="K52" s="110">
        <v>35491</v>
      </c>
      <c r="L52" s="110">
        <v>197104</v>
      </c>
      <c r="M52" s="112">
        <v>-5.37</v>
      </c>
      <c r="N52" s="114" t="s">
        <v>154</v>
      </c>
      <c r="O52" s="104"/>
      <c r="P52" s="108">
        <v>15</v>
      </c>
      <c r="Q52" s="106"/>
    </row>
    <row r="53" spans="1:17" ht="10.5" customHeight="1">
      <c r="A53" s="89"/>
      <c r="B53" s="90"/>
      <c r="C53" s="94">
        <v>151</v>
      </c>
      <c r="D53" s="81" t="s">
        <v>88</v>
      </c>
      <c r="E53" s="83">
        <v>285</v>
      </c>
      <c r="F53" s="86">
        <v>686</v>
      </c>
      <c r="G53" s="86">
        <v>9482</v>
      </c>
      <c r="H53" s="86">
        <v>265</v>
      </c>
      <c r="I53" s="110">
        <v>10155</v>
      </c>
      <c r="J53" s="110">
        <v>292</v>
      </c>
      <c r="K53" s="110">
        <v>12028</v>
      </c>
      <c r="L53" s="110">
        <v>63512</v>
      </c>
      <c r="M53" s="112">
        <v>-6.26</v>
      </c>
      <c r="N53" s="114" t="s">
        <v>155</v>
      </c>
      <c r="O53" s="109">
        <v>151</v>
      </c>
      <c r="P53" s="105"/>
      <c r="Q53" s="106"/>
    </row>
    <row r="54" spans="1:17" ht="10.5" customHeight="1">
      <c r="A54" s="89"/>
      <c r="B54" s="90"/>
      <c r="C54" s="94">
        <v>152</v>
      </c>
      <c r="D54" s="81" t="s">
        <v>89</v>
      </c>
      <c r="E54" s="83">
        <v>1908</v>
      </c>
      <c r="F54" s="86">
        <v>120</v>
      </c>
      <c r="G54" s="86">
        <v>16274</v>
      </c>
      <c r="H54" s="86">
        <v>118</v>
      </c>
      <c r="I54" s="110">
        <v>16701</v>
      </c>
      <c r="J54" s="110">
        <v>115</v>
      </c>
      <c r="K54" s="110">
        <v>17392</v>
      </c>
      <c r="L54" s="110">
        <v>98982</v>
      </c>
      <c r="M54" s="112">
        <v>-4.54</v>
      </c>
      <c r="N54" s="114" t="s">
        <v>156</v>
      </c>
      <c r="O54" s="109">
        <v>152</v>
      </c>
      <c r="P54" s="105"/>
      <c r="Q54" s="106"/>
    </row>
    <row r="55" spans="1:17" ht="10.5" customHeight="1">
      <c r="A55" s="89"/>
      <c r="B55" s="90"/>
      <c r="C55" s="94">
        <v>159</v>
      </c>
      <c r="D55" s="81" t="s">
        <v>90</v>
      </c>
      <c r="E55" s="83">
        <v>610</v>
      </c>
      <c r="F55" s="86">
        <v>150</v>
      </c>
      <c r="G55" s="86">
        <v>5507</v>
      </c>
      <c r="H55" s="86">
        <v>132</v>
      </c>
      <c r="I55" s="110">
        <v>5517</v>
      </c>
      <c r="J55" s="110">
        <v>318</v>
      </c>
      <c r="K55" s="110">
        <v>6071</v>
      </c>
      <c r="L55" s="110">
        <v>34610</v>
      </c>
      <c r="M55" s="112">
        <v>-6.08</v>
      </c>
      <c r="N55" s="114" t="s">
        <v>157</v>
      </c>
      <c r="O55" s="109">
        <v>159</v>
      </c>
      <c r="P55" s="105"/>
      <c r="Q55" s="106"/>
    </row>
    <row r="56" spans="1:17" ht="10.5" customHeight="1">
      <c r="A56" s="89"/>
      <c r="B56" s="93">
        <v>16</v>
      </c>
      <c r="C56" s="91"/>
      <c r="D56" s="81" t="s">
        <v>91</v>
      </c>
      <c r="E56" s="83">
        <v>7849</v>
      </c>
      <c r="F56" s="86">
        <v>8189</v>
      </c>
      <c r="G56" s="86">
        <v>25494</v>
      </c>
      <c r="H56" s="86">
        <v>8023</v>
      </c>
      <c r="I56" s="110">
        <v>25782</v>
      </c>
      <c r="J56" s="110">
        <v>8213</v>
      </c>
      <c r="K56" s="110">
        <v>35263</v>
      </c>
      <c r="L56" s="110">
        <v>205717</v>
      </c>
      <c r="M56" s="112">
        <v>8.3000000000000007</v>
      </c>
      <c r="N56" s="114" t="s">
        <v>158</v>
      </c>
      <c r="O56" s="104"/>
      <c r="P56" s="108">
        <v>16</v>
      </c>
      <c r="Q56" s="106"/>
    </row>
    <row r="57" spans="1:17" ht="10.5" customHeight="1">
      <c r="A57" s="89"/>
      <c r="B57" s="90"/>
      <c r="C57" s="94">
        <v>160</v>
      </c>
      <c r="D57" s="81" t="s">
        <v>92</v>
      </c>
      <c r="E57" s="83">
        <v>7849</v>
      </c>
      <c r="F57" s="86">
        <v>8189</v>
      </c>
      <c r="G57" s="86">
        <v>25494</v>
      </c>
      <c r="H57" s="86">
        <v>8023</v>
      </c>
      <c r="I57" s="110">
        <v>25782</v>
      </c>
      <c r="J57" s="110">
        <v>8213</v>
      </c>
      <c r="K57" s="110">
        <v>35263</v>
      </c>
      <c r="L57" s="110">
        <v>205717</v>
      </c>
      <c r="M57" s="112">
        <v>8.3000000000000007</v>
      </c>
      <c r="N57" s="114" t="s">
        <v>159</v>
      </c>
      <c r="O57" s="109">
        <v>160</v>
      </c>
      <c r="P57" s="105"/>
      <c r="Q57" s="106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59" spans="1:17" s="2" customFormat="1" ht="21.95" customHeight="1">
      <c r="A59" s="64" t="str">
        <f>SUBSTITUTE(A62&amp;B62,CHAR(10),CHAR(10)&amp;"　　　　　")</f>
        <v>說　　明：本表資料分類自112年1月起改採「中華民國稅務行業標準分類(第9次修訂)」。</v>
      </c>
      <c r="B59" s="64"/>
      <c r="C59" s="64"/>
      <c r="D59" s="64"/>
      <c r="E59" s="65"/>
      <c r="F59" s="65"/>
      <c r="G59" s="65"/>
      <c r="H59" s="65"/>
      <c r="I59" s="66" t="str">
        <f>SUBSTITUTE(I62&amp;J62,CHAR(10),CHAR(10)&amp;"　　　　　　")</f>
        <v>Explanation：Since Jan. 2023, the figures are reclassified according to the ninth revision of Standard Industrial Classification on Taxation 
　　　　　　of the Republic of China.</v>
      </c>
      <c r="J59" s="66"/>
      <c r="K59" s="66"/>
      <c r="L59" s="66"/>
      <c r="M59" s="66"/>
      <c r="N59" s="66"/>
      <c r="O59" s="66"/>
      <c r="P59" s="66"/>
      <c r="Q59" s="66"/>
    </row>
    <row r="60" spans="1:17" s="2" customFormat="1" ht="14.1" customHeight="1">
      <c r="A60" s="44" t="str">
        <f>A63&amp;B63</f>
        <v>附　　註：(D)表示不陳示數值以保護個別資料。</v>
      </c>
      <c r="B60" s="44"/>
      <c r="C60" s="44"/>
      <c r="D60" s="44"/>
      <c r="E60" s="45"/>
      <c r="F60" s="45"/>
      <c r="G60" s="45"/>
      <c r="H60" s="45"/>
      <c r="I60" s="46" t="str">
        <f>SUBSTITUTE(I63&amp;J63,CHAR(10),CHAR(10)&amp;"　　　　　　")</f>
        <v>Note：(D)The figures are replaced with asterisks due to a concern of privacy.</v>
      </c>
      <c r="J60" s="46"/>
      <c r="K60" s="46"/>
      <c r="L60" s="46"/>
      <c r="M60" s="46"/>
      <c r="N60" s="46"/>
      <c r="O60" s="46"/>
      <c r="P60" s="46"/>
      <c r="Q60" s="46"/>
    </row>
    <row r="61" spans="1:17" s="2" customFormat="1" ht="21.95" hidden="1" customHeight="1">
      <c r="A61" s="44" t="str">
        <f>A64&amp;B64</f>
        <v/>
      </c>
      <c r="B61" s="44"/>
      <c r="C61" s="44"/>
      <c r="D61" s="44"/>
      <c r="E61" s="45"/>
      <c r="F61" s="45"/>
      <c r="G61" s="45"/>
      <c r="H61" s="45"/>
      <c r="I61" s="46" t="str">
        <f>SUBSTITUTE(I64&amp;J64,CHAR(10),CHAR(10)&amp;"　　　　　　　　　  ")</f>
        <v/>
      </c>
      <c r="J61" s="46"/>
      <c r="K61" s="46"/>
      <c r="L61" s="46"/>
      <c r="M61" s="46"/>
      <c r="N61" s="46"/>
      <c r="O61" s="46"/>
      <c r="P61" s="46"/>
      <c r="Q61" s="46"/>
    </row>
    <row r="62" spans="1:17" ht="127.5" hidden="1">
      <c r="A62" s="80" t="s">
        <v>104</v>
      </c>
      <c r="B62" s="80" t="s">
        <v>43</v>
      </c>
      <c r="I62" s="102" t="s">
        <v>165</v>
      </c>
      <c r="J62" s="103" t="s">
        <v>109</v>
      </c>
    </row>
    <row r="63" spans="1:17" hidden="1">
      <c r="A63" s="80" t="s">
        <v>103</v>
      </c>
      <c r="B63" s="80" t="s">
        <v>42</v>
      </c>
      <c r="I63" s="102" t="s">
        <v>164</v>
      </c>
      <c r="J63" s="102" t="s">
        <v>108</v>
      </c>
    </row>
    <row r="64" spans="1:17" hidden="1">
      <c r="A64" s="34"/>
      <c r="I64" s="34"/>
    </row>
    <row r="65" ht="15" customHeight="1"/>
  </sheetData>
  <mergeCells count="18">
    <mergeCell ref="B3:B6"/>
    <mergeCell ref="C3:C6"/>
    <mergeCell ref="A59:H59"/>
    <mergeCell ref="I59:Q59"/>
    <mergeCell ref="D3:D6"/>
    <mergeCell ref="P3:P6"/>
    <mergeCell ref="O3:O6"/>
    <mergeCell ref="N3:N6"/>
    <mergeCell ref="A61:H61"/>
    <mergeCell ref="I61:Q61"/>
    <mergeCell ref="I60:Q60"/>
    <mergeCell ref="A60:H60"/>
    <mergeCell ref="I1:Q1"/>
    <mergeCell ref="A1:H1"/>
    <mergeCell ref="Q3:Q6"/>
    <mergeCell ref="F3:H3"/>
    <mergeCell ref="I3:M3"/>
    <mergeCell ref="A3:A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220</v>
      </c>
      <c r="B1" s="48"/>
      <c r="C1" s="48"/>
      <c r="D1" s="48"/>
      <c r="E1" s="48"/>
      <c r="F1" s="48"/>
      <c r="G1" s="48"/>
      <c r="H1" s="48"/>
      <c r="I1" s="47" t="s">
        <v>272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8" t="s">
        <v>106</v>
      </c>
      <c r="L5" s="118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3">
        <v>17</v>
      </c>
      <c r="C8" s="91"/>
      <c r="D8" s="81" t="s">
        <v>219</v>
      </c>
      <c r="E8" s="83">
        <v>187</v>
      </c>
      <c r="F8" s="86">
        <v>57381</v>
      </c>
      <c r="G8" s="86">
        <v>93128</v>
      </c>
      <c r="H8" s="86">
        <v>52908</v>
      </c>
      <c r="I8" s="110">
        <v>83562</v>
      </c>
      <c r="J8" s="110">
        <v>48977</v>
      </c>
      <c r="K8" s="110">
        <v>93945</v>
      </c>
      <c r="L8" s="110">
        <v>876520</v>
      </c>
      <c r="M8" s="112">
        <v>-5.79</v>
      </c>
      <c r="N8" s="114" t="s">
        <v>221</v>
      </c>
      <c r="O8" s="104"/>
      <c r="P8" s="108">
        <v>17</v>
      </c>
      <c r="Q8" s="106"/>
    </row>
    <row r="9" spans="1:17" ht="10.5" customHeight="1">
      <c r="A9" s="89"/>
      <c r="B9" s="93"/>
      <c r="C9" s="94">
        <v>170</v>
      </c>
      <c r="D9" s="81" t="s">
        <v>169</v>
      </c>
      <c r="E9" s="83">
        <v>187</v>
      </c>
      <c r="F9" s="86">
        <v>57381</v>
      </c>
      <c r="G9" s="86">
        <v>93128</v>
      </c>
      <c r="H9" s="86">
        <v>52908</v>
      </c>
      <c r="I9" s="110">
        <v>83562</v>
      </c>
      <c r="J9" s="110">
        <v>48977</v>
      </c>
      <c r="K9" s="110">
        <v>93945</v>
      </c>
      <c r="L9" s="110">
        <v>876520</v>
      </c>
      <c r="M9" s="112">
        <v>-5.79</v>
      </c>
      <c r="N9" s="114" t="s">
        <v>222</v>
      </c>
      <c r="O9" s="109">
        <v>170</v>
      </c>
      <c r="P9" s="108"/>
      <c r="Q9" s="106"/>
    </row>
    <row r="10" spans="1:17" ht="10.5" customHeight="1">
      <c r="A10" s="89"/>
      <c r="B10" s="93">
        <v>18</v>
      </c>
      <c r="C10" s="91"/>
      <c r="D10" s="81" t="s">
        <v>170</v>
      </c>
      <c r="E10" s="83">
        <v>1507</v>
      </c>
      <c r="F10" s="86">
        <v>36178</v>
      </c>
      <c r="G10" s="86">
        <v>121745</v>
      </c>
      <c r="H10" s="86">
        <v>33373</v>
      </c>
      <c r="I10" s="110">
        <v>122805</v>
      </c>
      <c r="J10" s="110">
        <v>32705</v>
      </c>
      <c r="K10" s="110">
        <v>151969</v>
      </c>
      <c r="L10" s="110">
        <v>1010735</v>
      </c>
      <c r="M10" s="112">
        <v>-10.89</v>
      </c>
      <c r="N10" s="114" t="s">
        <v>223</v>
      </c>
      <c r="O10" s="104"/>
      <c r="P10" s="108">
        <v>18</v>
      </c>
      <c r="Q10" s="106"/>
    </row>
    <row r="11" spans="1:17" ht="10.5" customHeight="1">
      <c r="A11" s="89"/>
      <c r="B11" s="93"/>
      <c r="C11" s="94">
        <v>181</v>
      </c>
      <c r="D11" s="81" t="s">
        <v>171</v>
      </c>
      <c r="E11" s="83">
        <v>673</v>
      </c>
      <c r="F11" s="86">
        <v>22082</v>
      </c>
      <c r="G11" s="86">
        <v>84793</v>
      </c>
      <c r="H11" s="86">
        <v>20682</v>
      </c>
      <c r="I11" s="110">
        <v>85089</v>
      </c>
      <c r="J11" s="110">
        <v>19469</v>
      </c>
      <c r="K11" s="110">
        <v>95816</v>
      </c>
      <c r="L11" s="110">
        <v>672991</v>
      </c>
      <c r="M11" s="112">
        <v>-11.06</v>
      </c>
      <c r="N11" s="114" t="s">
        <v>224</v>
      </c>
      <c r="O11" s="109">
        <v>181</v>
      </c>
      <c r="P11" s="108"/>
      <c r="Q11" s="106"/>
    </row>
    <row r="12" spans="1:17" ht="10.5" customHeight="1">
      <c r="A12" s="89"/>
      <c r="B12" s="93"/>
      <c r="C12" s="94">
        <v>183</v>
      </c>
      <c r="D12" s="81" t="s">
        <v>172</v>
      </c>
      <c r="E12" s="83">
        <v>211</v>
      </c>
      <c r="F12" s="86">
        <v>0</v>
      </c>
      <c r="G12" s="86">
        <v>1673</v>
      </c>
      <c r="H12" s="86">
        <v>1</v>
      </c>
      <c r="I12" s="110">
        <v>1745</v>
      </c>
      <c r="J12" s="110">
        <v>0</v>
      </c>
      <c r="K12" s="110">
        <v>1621</v>
      </c>
      <c r="L12" s="110">
        <v>10309</v>
      </c>
      <c r="M12" s="112">
        <v>3.89</v>
      </c>
      <c r="N12" s="114" t="s">
        <v>225</v>
      </c>
      <c r="O12" s="109">
        <v>183</v>
      </c>
      <c r="P12" s="108"/>
      <c r="Q12" s="106"/>
    </row>
    <row r="13" spans="1:17" ht="10.5" customHeight="1">
      <c r="A13" s="89"/>
      <c r="B13" s="93"/>
      <c r="C13" s="94">
        <v>184</v>
      </c>
      <c r="D13" s="81" t="s">
        <v>173</v>
      </c>
      <c r="E13" s="83">
        <v>568</v>
      </c>
      <c r="F13" s="86">
        <v>12811</v>
      </c>
      <c r="G13" s="86">
        <v>33450</v>
      </c>
      <c r="H13" s="86">
        <v>11461</v>
      </c>
      <c r="I13" s="110">
        <v>34102</v>
      </c>
      <c r="J13" s="110">
        <v>11932</v>
      </c>
      <c r="K13" s="110">
        <v>52480</v>
      </c>
      <c r="L13" s="110">
        <v>307758</v>
      </c>
      <c r="M13" s="112">
        <v>-11.17</v>
      </c>
      <c r="N13" s="114" t="s">
        <v>226</v>
      </c>
      <c r="O13" s="109">
        <v>184</v>
      </c>
      <c r="P13" s="108"/>
      <c r="Q13" s="106"/>
    </row>
    <row r="14" spans="1:17" ht="10.5" customHeight="1">
      <c r="A14" s="89"/>
      <c r="B14" s="93"/>
      <c r="C14" s="94">
        <v>185</v>
      </c>
      <c r="D14" s="81" t="s">
        <v>174</v>
      </c>
      <c r="E14" s="83">
        <v>55</v>
      </c>
      <c r="F14" s="86">
        <v>1285</v>
      </c>
      <c r="G14" s="86">
        <v>1830</v>
      </c>
      <c r="H14" s="86">
        <v>1229</v>
      </c>
      <c r="I14" s="110">
        <v>1869</v>
      </c>
      <c r="J14" s="110">
        <v>1303</v>
      </c>
      <c r="K14" s="110">
        <v>2052</v>
      </c>
      <c r="L14" s="110">
        <v>19677</v>
      </c>
      <c r="M14" s="112">
        <v>-7.35</v>
      </c>
      <c r="N14" s="114" t="s">
        <v>227</v>
      </c>
      <c r="O14" s="109">
        <v>185</v>
      </c>
      <c r="P14" s="108"/>
      <c r="Q14" s="106"/>
    </row>
    <row r="15" spans="1:17" ht="10.5" customHeight="1">
      <c r="A15" s="89"/>
      <c r="B15" s="93">
        <v>19</v>
      </c>
      <c r="C15" s="91"/>
      <c r="D15" s="81" t="s">
        <v>175</v>
      </c>
      <c r="E15" s="83">
        <v>2508</v>
      </c>
      <c r="F15" s="86">
        <v>2663</v>
      </c>
      <c r="G15" s="86">
        <v>48570</v>
      </c>
      <c r="H15" s="86">
        <v>2006</v>
      </c>
      <c r="I15" s="110">
        <v>50176</v>
      </c>
      <c r="J15" s="110">
        <v>2077</v>
      </c>
      <c r="K15" s="110">
        <v>54105</v>
      </c>
      <c r="L15" s="110">
        <v>314109</v>
      </c>
      <c r="M15" s="112">
        <v>-1.07</v>
      </c>
      <c r="N15" s="114" t="s">
        <v>228</v>
      </c>
      <c r="O15" s="104"/>
      <c r="P15" s="108">
        <v>19</v>
      </c>
      <c r="Q15" s="106"/>
    </row>
    <row r="16" spans="1:17" ht="10.5" customHeight="1">
      <c r="A16" s="89"/>
      <c r="B16" s="93"/>
      <c r="C16" s="94">
        <v>191</v>
      </c>
      <c r="D16" s="81" t="s">
        <v>176</v>
      </c>
      <c r="E16" s="83">
        <v>74</v>
      </c>
      <c r="F16" s="86">
        <v>239</v>
      </c>
      <c r="G16" s="86">
        <v>2232</v>
      </c>
      <c r="H16" s="86">
        <v>280</v>
      </c>
      <c r="I16" s="110">
        <v>2210</v>
      </c>
      <c r="J16" s="110">
        <v>234</v>
      </c>
      <c r="K16" s="110">
        <v>2619</v>
      </c>
      <c r="L16" s="110">
        <v>16013</v>
      </c>
      <c r="M16" s="112">
        <v>-0.82</v>
      </c>
      <c r="N16" s="114" t="s">
        <v>229</v>
      </c>
      <c r="O16" s="109">
        <v>191</v>
      </c>
      <c r="P16" s="108"/>
      <c r="Q16" s="106"/>
    </row>
    <row r="17" spans="1:17" ht="10.5" customHeight="1">
      <c r="A17" s="89"/>
      <c r="B17" s="93"/>
      <c r="C17" s="94">
        <v>192</v>
      </c>
      <c r="D17" s="81" t="s">
        <v>177</v>
      </c>
      <c r="E17" s="83">
        <v>467</v>
      </c>
      <c r="F17" s="86">
        <v>778</v>
      </c>
      <c r="G17" s="86">
        <v>7672</v>
      </c>
      <c r="H17" s="86">
        <v>785</v>
      </c>
      <c r="I17" s="110">
        <v>7729</v>
      </c>
      <c r="J17" s="110">
        <v>869</v>
      </c>
      <c r="K17" s="110">
        <v>8808</v>
      </c>
      <c r="L17" s="110">
        <v>52826</v>
      </c>
      <c r="M17" s="112">
        <v>-3.27</v>
      </c>
      <c r="N17" s="114" t="s">
        <v>230</v>
      </c>
      <c r="O17" s="109">
        <v>192</v>
      </c>
      <c r="P17" s="108"/>
      <c r="Q17" s="106"/>
    </row>
    <row r="18" spans="1:17" ht="10.5" customHeight="1">
      <c r="A18" s="89"/>
      <c r="B18" s="93"/>
      <c r="C18" s="94">
        <v>193</v>
      </c>
      <c r="D18" s="81" t="s">
        <v>178</v>
      </c>
      <c r="E18" s="83">
        <v>1283</v>
      </c>
      <c r="F18" s="86">
        <v>146</v>
      </c>
      <c r="G18" s="86">
        <v>7888</v>
      </c>
      <c r="H18" s="86">
        <v>105</v>
      </c>
      <c r="I18" s="110">
        <v>8118</v>
      </c>
      <c r="J18" s="110">
        <v>110</v>
      </c>
      <c r="K18" s="110">
        <v>8769</v>
      </c>
      <c r="L18" s="110">
        <v>49378</v>
      </c>
      <c r="M18" s="112">
        <v>-5.03</v>
      </c>
      <c r="N18" s="114" t="s">
        <v>231</v>
      </c>
      <c r="O18" s="109">
        <v>193</v>
      </c>
      <c r="P18" s="108"/>
      <c r="Q18" s="106"/>
    </row>
    <row r="19" spans="1:17" ht="10.5" customHeight="1">
      <c r="A19" s="89"/>
      <c r="B19" s="93"/>
      <c r="C19" s="94">
        <v>199</v>
      </c>
      <c r="D19" s="81" t="s">
        <v>179</v>
      </c>
      <c r="E19" s="83">
        <v>684</v>
      </c>
      <c r="F19" s="86">
        <v>1501</v>
      </c>
      <c r="G19" s="86">
        <v>30776</v>
      </c>
      <c r="H19" s="86">
        <v>836</v>
      </c>
      <c r="I19" s="110">
        <v>32119</v>
      </c>
      <c r="J19" s="110">
        <v>864</v>
      </c>
      <c r="K19" s="110">
        <v>33909</v>
      </c>
      <c r="L19" s="110">
        <v>195892</v>
      </c>
      <c r="M19" s="112">
        <v>0.59</v>
      </c>
      <c r="N19" s="114" t="s">
        <v>232</v>
      </c>
      <c r="O19" s="109">
        <v>199</v>
      </c>
      <c r="P19" s="108"/>
      <c r="Q19" s="106"/>
    </row>
    <row r="20" spans="1:17" ht="10.5" customHeight="1">
      <c r="A20" s="89"/>
      <c r="B20" s="93">
        <v>20</v>
      </c>
      <c r="C20" s="91"/>
      <c r="D20" s="81" t="s">
        <v>180</v>
      </c>
      <c r="E20" s="83">
        <v>385</v>
      </c>
      <c r="F20" s="86">
        <v>307</v>
      </c>
      <c r="G20" s="86">
        <v>21258</v>
      </c>
      <c r="H20" s="86">
        <v>424</v>
      </c>
      <c r="I20" s="110">
        <v>23382</v>
      </c>
      <c r="J20" s="110">
        <v>324</v>
      </c>
      <c r="K20" s="110">
        <v>29849</v>
      </c>
      <c r="L20" s="110">
        <v>143404</v>
      </c>
      <c r="M20" s="112">
        <v>-2.87</v>
      </c>
      <c r="N20" s="114" t="s">
        <v>233</v>
      </c>
      <c r="O20" s="104"/>
      <c r="P20" s="108">
        <v>20</v>
      </c>
      <c r="Q20" s="106"/>
    </row>
    <row r="21" spans="1:17" ht="20.100000000000001" customHeight="1">
      <c r="A21" s="89"/>
      <c r="B21" s="93"/>
      <c r="C21" s="94">
        <v>200</v>
      </c>
      <c r="D21" s="81" t="s">
        <v>181</v>
      </c>
      <c r="E21" s="83">
        <v>385</v>
      </c>
      <c r="F21" s="86">
        <v>307</v>
      </c>
      <c r="G21" s="86">
        <v>21258</v>
      </c>
      <c r="H21" s="86">
        <v>424</v>
      </c>
      <c r="I21" s="110">
        <v>23382</v>
      </c>
      <c r="J21" s="110">
        <v>324</v>
      </c>
      <c r="K21" s="110">
        <v>29849</v>
      </c>
      <c r="L21" s="110">
        <v>143404</v>
      </c>
      <c r="M21" s="112">
        <v>-2.87</v>
      </c>
      <c r="N21" s="114" t="s">
        <v>234</v>
      </c>
      <c r="O21" s="109">
        <v>200</v>
      </c>
      <c r="P21" s="108"/>
      <c r="Q21" s="106"/>
    </row>
    <row r="22" spans="1:17" ht="10.5" customHeight="1">
      <c r="A22" s="89"/>
      <c r="B22" s="93">
        <v>21</v>
      </c>
      <c r="C22" s="91"/>
      <c r="D22" s="81" t="s">
        <v>182</v>
      </c>
      <c r="E22" s="83">
        <v>1582</v>
      </c>
      <c r="F22" s="86">
        <v>6010</v>
      </c>
      <c r="G22" s="86">
        <v>22327</v>
      </c>
      <c r="H22" s="86">
        <v>7414</v>
      </c>
      <c r="I22" s="110">
        <v>21062</v>
      </c>
      <c r="J22" s="110">
        <v>7510</v>
      </c>
      <c r="K22" s="110">
        <v>54651</v>
      </c>
      <c r="L22" s="110">
        <v>196454</v>
      </c>
      <c r="M22" s="112">
        <v>20.3</v>
      </c>
      <c r="N22" s="114" t="s">
        <v>235</v>
      </c>
      <c r="O22" s="104"/>
      <c r="P22" s="108">
        <v>21</v>
      </c>
      <c r="Q22" s="106"/>
    </row>
    <row r="23" spans="1:17" ht="10.5" customHeight="1">
      <c r="A23" s="89"/>
      <c r="B23" s="93"/>
      <c r="C23" s="94">
        <v>210</v>
      </c>
      <c r="D23" s="81" t="s">
        <v>183</v>
      </c>
      <c r="E23" s="83">
        <v>1582</v>
      </c>
      <c r="F23" s="86">
        <v>6010</v>
      </c>
      <c r="G23" s="86">
        <v>22327</v>
      </c>
      <c r="H23" s="86">
        <v>7414</v>
      </c>
      <c r="I23" s="110">
        <v>21062</v>
      </c>
      <c r="J23" s="110">
        <v>7510</v>
      </c>
      <c r="K23" s="110">
        <v>54651</v>
      </c>
      <c r="L23" s="110">
        <v>196454</v>
      </c>
      <c r="M23" s="112">
        <v>20.3</v>
      </c>
      <c r="N23" s="114" t="s">
        <v>236</v>
      </c>
      <c r="O23" s="109">
        <v>210</v>
      </c>
      <c r="P23" s="108"/>
      <c r="Q23" s="106"/>
    </row>
    <row r="24" spans="1:17" ht="10.5" customHeight="1">
      <c r="A24" s="89"/>
      <c r="B24" s="93">
        <v>22</v>
      </c>
      <c r="C24" s="91"/>
      <c r="D24" s="81" t="s">
        <v>184</v>
      </c>
      <c r="E24" s="83">
        <v>9379</v>
      </c>
      <c r="F24" s="86">
        <v>4219</v>
      </c>
      <c r="G24" s="86">
        <v>64167</v>
      </c>
      <c r="H24" s="86">
        <v>3862</v>
      </c>
      <c r="I24" s="110">
        <v>63004</v>
      </c>
      <c r="J24" s="110">
        <v>3434</v>
      </c>
      <c r="K24" s="110">
        <v>70327</v>
      </c>
      <c r="L24" s="110">
        <v>414710</v>
      </c>
      <c r="M24" s="112">
        <v>-4.17</v>
      </c>
      <c r="N24" s="114" t="s">
        <v>237</v>
      </c>
      <c r="O24" s="104"/>
      <c r="P24" s="108">
        <v>22</v>
      </c>
      <c r="Q24" s="106"/>
    </row>
    <row r="25" spans="1:17" ht="10.5" customHeight="1">
      <c r="A25" s="89"/>
      <c r="B25" s="93"/>
      <c r="C25" s="94">
        <v>220</v>
      </c>
      <c r="D25" s="81" t="s">
        <v>185</v>
      </c>
      <c r="E25" s="83">
        <v>9379</v>
      </c>
      <c r="F25" s="86">
        <v>4219</v>
      </c>
      <c r="G25" s="86">
        <v>64167</v>
      </c>
      <c r="H25" s="86">
        <v>3862</v>
      </c>
      <c r="I25" s="110">
        <v>63004</v>
      </c>
      <c r="J25" s="110">
        <v>3434</v>
      </c>
      <c r="K25" s="110">
        <v>70327</v>
      </c>
      <c r="L25" s="110">
        <v>414710</v>
      </c>
      <c r="M25" s="112">
        <v>-4.17</v>
      </c>
      <c r="N25" s="114" t="s">
        <v>238</v>
      </c>
      <c r="O25" s="109">
        <v>220</v>
      </c>
      <c r="P25" s="108"/>
      <c r="Q25" s="106"/>
    </row>
    <row r="26" spans="1:17" ht="10.5" customHeight="1">
      <c r="A26" s="89"/>
      <c r="B26" s="93">
        <v>23</v>
      </c>
      <c r="C26" s="91"/>
      <c r="D26" s="81" t="s">
        <v>186</v>
      </c>
      <c r="E26" s="83">
        <v>3094</v>
      </c>
      <c r="F26" s="86">
        <v>2718</v>
      </c>
      <c r="G26" s="86">
        <v>64815</v>
      </c>
      <c r="H26" s="86">
        <v>2858</v>
      </c>
      <c r="I26" s="110">
        <v>67602</v>
      </c>
      <c r="J26" s="110">
        <v>2777</v>
      </c>
      <c r="K26" s="110">
        <v>88771</v>
      </c>
      <c r="L26" s="110">
        <v>439203</v>
      </c>
      <c r="M26" s="112">
        <v>2.96</v>
      </c>
      <c r="N26" s="114" t="s">
        <v>239</v>
      </c>
      <c r="O26" s="104"/>
      <c r="P26" s="108">
        <v>23</v>
      </c>
      <c r="Q26" s="106"/>
    </row>
    <row r="27" spans="1:17" ht="10.5" customHeight="1">
      <c r="A27" s="89"/>
      <c r="B27" s="93"/>
      <c r="C27" s="94">
        <v>231</v>
      </c>
      <c r="D27" s="81" t="s">
        <v>187</v>
      </c>
      <c r="E27" s="83">
        <v>490</v>
      </c>
      <c r="F27" s="86">
        <v>1920</v>
      </c>
      <c r="G27" s="86">
        <v>14416</v>
      </c>
      <c r="H27" s="86">
        <v>2051</v>
      </c>
      <c r="I27" s="110">
        <v>15217</v>
      </c>
      <c r="J27" s="110">
        <v>2036</v>
      </c>
      <c r="K27" s="110">
        <v>14548</v>
      </c>
      <c r="L27" s="110">
        <v>98519</v>
      </c>
      <c r="M27" s="112">
        <v>6.7</v>
      </c>
      <c r="N27" s="114" t="s">
        <v>240</v>
      </c>
      <c r="O27" s="109">
        <v>231</v>
      </c>
      <c r="P27" s="108"/>
      <c r="Q27" s="106"/>
    </row>
    <row r="28" spans="1:17" ht="20.100000000000001" customHeight="1">
      <c r="A28" s="89"/>
      <c r="B28" s="93"/>
      <c r="C28" s="94">
        <v>232</v>
      </c>
      <c r="D28" s="81" t="s">
        <v>188</v>
      </c>
      <c r="E28" s="83">
        <v>743</v>
      </c>
      <c r="F28" s="86">
        <v>139</v>
      </c>
      <c r="G28" s="86">
        <v>6519</v>
      </c>
      <c r="H28" s="86">
        <v>168</v>
      </c>
      <c r="I28" s="110">
        <v>6362</v>
      </c>
      <c r="J28" s="110">
        <v>135</v>
      </c>
      <c r="K28" s="110">
        <v>7062</v>
      </c>
      <c r="L28" s="110">
        <v>40454</v>
      </c>
      <c r="M28" s="112">
        <v>-7.76</v>
      </c>
      <c r="N28" s="114" t="s">
        <v>241</v>
      </c>
      <c r="O28" s="109">
        <v>232</v>
      </c>
      <c r="P28" s="108"/>
      <c r="Q28" s="106"/>
    </row>
    <row r="29" spans="1:17" ht="10.5" customHeight="1">
      <c r="A29" s="89"/>
      <c r="B29" s="93"/>
      <c r="C29" s="94">
        <v>233</v>
      </c>
      <c r="D29" s="81" t="s">
        <v>189</v>
      </c>
      <c r="E29" s="83">
        <v>889</v>
      </c>
      <c r="F29" s="86">
        <v>4</v>
      </c>
      <c r="G29" s="86">
        <v>33684</v>
      </c>
      <c r="H29" s="119">
        <v>0</v>
      </c>
      <c r="I29" s="110">
        <v>36518</v>
      </c>
      <c r="J29" s="110">
        <v>-6</v>
      </c>
      <c r="K29" s="110">
        <v>56157</v>
      </c>
      <c r="L29" s="110">
        <v>236498</v>
      </c>
      <c r="M29" s="112">
        <v>5.64</v>
      </c>
      <c r="N29" s="114" t="s">
        <v>242</v>
      </c>
      <c r="O29" s="109">
        <v>233</v>
      </c>
      <c r="P29" s="108"/>
      <c r="Q29" s="106"/>
    </row>
    <row r="30" spans="1:17" ht="10.5" customHeight="1">
      <c r="A30" s="89"/>
      <c r="B30" s="93"/>
      <c r="C30" s="94">
        <v>234</v>
      </c>
      <c r="D30" s="81" t="s">
        <v>190</v>
      </c>
      <c r="E30" s="83">
        <v>524</v>
      </c>
      <c r="F30" s="86">
        <v>27</v>
      </c>
      <c r="G30" s="86">
        <v>3298</v>
      </c>
      <c r="H30" s="86">
        <v>34</v>
      </c>
      <c r="I30" s="110">
        <v>3087</v>
      </c>
      <c r="J30" s="110">
        <v>37</v>
      </c>
      <c r="K30" s="110">
        <v>3701</v>
      </c>
      <c r="L30" s="110">
        <v>20131</v>
      </c>
      <c r="M30" s="112">
        <v>3.19</v>
      </c>
      <c r="N30" s="114" t="s">
        <v>243</v>
      </c>
      <c r="O30" s="109">
        <v>234</v>
      </c>
      <c r="P30" s="108"/>
      <c r="Q30" s="106"/>
    </row>
    <row r="31" spans="1:17" ht="10.5" customHeight="1">
      <c r="A31" s="89"/>
      <c r="B31" s="93"/>
      <c r="C31" s="94">
        <v>239</v>
      </c>
      <c r="D31" s="81" t="s">
        <v>191</v>
      </c>
      <c r="E31" s="83">
        <v>448</v>
      </c>
      <c r="F31" s="86">
        <v>627</v>
      </c>
      <c r="G31" s="86">
        <v>6899</v>
      </c>
      <c r="H31" s="86">
        <v>605</v>
      </c>
      <c r="I31" s="110">
        <v>6417</v>
      </c>
      <c r="J31" s="110">
        <v>575</v>
      </c>
      <c r="K31" s="110">
        <v>7302</v>
      </c>
      <c r="L31" s="110">
        <v>43601</v>
      </c>
      <c r="M31" s="112">
        <v>-7.3</v>
      </c>
      <c r="N31" s="114" t="s">
        <v>244</v>
      </c>
      <c r="O31" s="109">
        <v>239</v>
      </c>
      <c r="P31" s="108"/>
      <c r="Q31" s="106"/>
    </row>
    <row r="32" spans="1:17" ht="10.5" customHeight="1">
      <c r="A32" s="89"/>
      <c r="B32" s="93">
        <v>24</v>
      </c>
      <c r="C32" s="91"/>
      <c r="D32" s="81" t="s">
        <v>192</v>
      </c>
      <c r="E32" s="83">
        <v>5748</v>
      </c>
      <c r="F32" s="86">
        <v>18204</v>
      </c>
      <c r="G32" s="86">
        <v>171074</v>
      </c>
      <c r="H32" s="86">
        <v>18055</v>
      </c>
      <c r="I32" s="110">
        <v>170679</v>
      </c>
      <c r="J32" s="110">
        <v>16502</v>
      </c>
      <c r="K32" s="110">
        <v>208432</v>
      </c>
      <c r="L32" s="110">
        <v>1218647</v>
      </c>
      <c r="M32" s="112">
        <v>-11.2</v>
      </c>
      <c r="N32" s="114" t="s">
        <v>245</v>
      </c>
      <c r="O32" s="104"/>
      <c r="P32" s="108">
        <v>24</v>
      </c>
      <c r="Q32" s="106"/>
    </row>
    <row r="33" spans="1:17" ht="10.5" customHeight="1">
      <c r="A33" s="89"/>
      <c r="B33" s="93"/>
      <c r="C33" s="94">
        <v>241</v>
      </c>
      <c r="D33" s="81" t="s">
        <v>193</v>
      </c>
      <c r="E33" s="83">
        <v>3270</v>
      </c>
      <c r="F33" s="86">
        <v>7136</v>
      </c>
      <c r="G33" s="86">
        <v>124032</v>
      </c>
      <c r="H33" s="86">
        <v>7074</v>
      </c>
      <c r="I33" s="110">
        <v>123386</v>
      </c>
      <c r="J33" s="110">
        <v>6133</v>
      </c>
      <c r="K33" s="110">
        <v>137203</v>
      </c>
      <c r="L33" s="110">
        <v>839980</v>
      </c>
      <c r="M33" s="112">
        <v>-14.4</v>
      </c>
      <c r="N33" s="114" t="s">
        <v>246</v>
      </c>
      <c r="O33" s="109">
        <v>241</v>
      </c>
      <c r="P33" s="108"/>
      <c r="Q33" s="106"/>
    </row>
    <row r="34" spans="1:17" ht="10.5" customHeight="1">
      <c r="A34" s="89"/>
      <c r="B34" s="93"/>
      <c r="C34" s="94">
        <v>242</v>
      </c>
      <c r="D34" s="81" t="s">
        <v>194</v>
      </c>
      <c r="E34" s="83">
        <v>852</v>
      </c>
      <c r="F34" s="86">
        <v>2264</v>
      </c>
      <c r="G34" s="86">
        <v>20460</v>
      </c>
      <c r="H34" s="86">
        <v>2196</v>
      </c>
      <c r="I34" s="110">
        <v>20481</v>
      </c>
      <c r="J34" s="110">
        <v>1836</v>
      </c>
      <c r="K34" s="110">
        <v>29715</v>
      </c>
      <c r="L34" s="110">
        <v>148725</v>
      </c>
      <c r="M34" s="112">
        <v>-4.88</v>
      </c>
      <c r="N34" s="114" t="s">
        <v>247</v>
      </c>
      <c r="O34" s="109">
        <v>242</v>
      </c>
      <c r="P34" s="108"/>
      <c r="Q34" s="106"/>
    </row>
    <row r="35" spans="1:17" ht="10.5" customHeight="1">
      <c r="A35" s="89"/>
      <c r="B35" s="93"/>
      <c r="C35" s="94">
        <v>243</v>
      </c>
      <c r="D35" s="81" t="s">
        <v>195</v>
      </c>
      <c r="E35" s="83">
        <v>248</v>
      </c>
      <c r="F35" s="86">
        <v>6170</v>
      </c>
      <c r="G35" s="86">
        <v>13663</v>
      </c>
      <c r="H35" s="86">
        <v>6008</v>
      </c>
      <c r="I35" s="110">
        <v>13608</v>
      </c>
      <c r="J35" s="110">
        <v>5571</v>
      </c>
      <c r="K35" s="110">
        <v>25538</v>
      </c>
      <c r="L35" s="110">
        <v>134868</v>
      </c>
      <c r="M35" s="112">
        <v>-6.57</v>
      </c>
      <c r="N35" s="114" t="s">
        <v>248</v>
      </c>
      <c r="O35" s="109">
        <v>243</v>
      </c>
      <c r="P35" s="108"/>
      <c r="Q35" s="106"/>
    </row>
    <row r="36" spans="1:17" ht="10.5" customHeight="1">
      <c r="A36" s="89"/>
      <c r="B36" s="93"/>
      <c r="C36" s="94">
        <v>249</v>
      </c>
      <c r="D36" s="81" t="s">
        <v>196</v>
      </c>
      <c r="E36" s="83">
        <v>1378</v>
      </c>
      <c r="F36" s="86">
        <v>2635</v>
      </c>
      <c r="G36" s="86">
        <v>12918</v>
      </c>
      <c r="H36" s="86">
        <v>2777</v>
      </c>
      <c r="I36" s="110">
        <v>13204</v>
      </c>
      <c r="J36" s="110">
        <v>2962</v>
      </c>
      <c r="K36" s="110">
        <v>15977</v>
      </c>
      <c r="L36" s="110">
        <v>95074</v>
      </c>
      <c r="M36" s="112">
        <v>5.3</v>
      </c>
      <c r="N36" s="114" t="s">
        <v>249</v>
      </c>
      <c r="O36" s="109">
        <v>249</v>
      </c>
      <c r="P36" s="108"/>
      <c r="Q36" s="106"/>
    </row>
    <row r="37" spans="1:17" ht="10.5" customHeight="1">
      <c r="A37" s="89"/>
      <c r="B37" s="93">
        <v>25</v>
      </c>
      <c r="C37" s="91"/>
      <c r="D37" s="81" t="s">
        <v>197</v>
      </c>
      <c r="E37" s="83">
        <v>37044</v>
      </c>
      <c r="F37" s="86">
        <v>16307</v>
      </c>
      <c r="G37" s="86">
        <v>215558</v>
      </c>
      <c r="H37" s="86">
        <v>16378</v>
      </c>
      <c r="I37" s="110">
        <v>208837</v>
      </c>
      <c r="J37" s="110">
        <v>14833</v>
      </c>
      <c r="K37" s="110">
        <v>274042</v>
      </c>
      <c r="L37" s="110">
        <v>1416519</v>
      </c>
      <c r="M37" s="112">
        <v>0.69</v>
      </c>
      <c r="N37" s="114" t="s">
        <v>250</v>
      </c>
      <c r="O37" s="104"/>
      <c r="P37" s="108">
        <v>25</v>
      </c>
      <c r="Q37" s="106"/>
    </row>
    <row r="38" spans="1:17" ht="10.5" customHeight="1">
      <c r="A38" s="89"/>
      <c r="B38" s="93"/>
      <c r="C38" s="94">
        <v>251</v>
      </c>
      <c r="D38" s="81" t="s">
        <v>198</v>
      </c>
      <c r="E38" s="83">
        <v>13503</v>
      </c>
      <c r="F38" s="86">
        <v>5874</v>
      </c>
      <c r="G38" s="86">
        <v>54462</v>
      </c>
      <c r="H38" s="86">
        <v>5615</v>
      </c>
      <c r="I38" s="110">
        <v>52159</v>
      </c>
      <c r="J38" s="110">
        <v>5461</v>
      </c>
      <c r="K38" s="110">
        <v>59337</v>
      </c>
      <c r="L38" s="110">
        <v>363120</v>
      </c>
      <c r="M38" s="112">
        <v>-0.59</v>
      </c>
      <c r="N38" s="114" t="s">
        <v>251</v>
      </c>
      <c r="O38" s="109">
        <v>251</v>
      </c>
      <c r="P38" s="108"/>
      <c r="Q38" s="106"/>
    </row>
    <row r="39" spans="1:17" ht="20.100000000000001" customHeight="1">
      <c r="A39" s="89"/>
      <c r="B39" s="93"/>
      <c r="C39" s="94">
        <v>252</v>
      </c>
      <c r="D39" s="81" t="s">
        <v>199</v>
      </c>
      <c r="E39" s="83">
        <v>4245</v>
      </c>
      <c r="F39" s="86">
        <v>121</v>
      </c>
      <c r="G39" s="86">
        <v>24376</v>
      </c>
      <c r="H39" s="86">
        <v>104</v>
      </c>
      <c r="I39" s="110">
        <v>22822</v>
      </c>
      <c r="J39" s="110">
        <v>160</v>
      </c>
      <c r="K39" s="110">
        <v>25300</v>
      </c>
      <c r="L39" s="110">
        <v>141799</v>
      </c>
      <c r="M39" s="112">
        <v>2.54</v>
      </c>
      <c r="N39" s="114" t="s">
        <v>252</v>
      </c>
      <c r="O39" s="109">
        <v>252</v>
      </c>
      <c r="P39" s="108"/>
      <c r="Q39" s="106"/>
    </row>
    <row r="40" spans="1:17" ht="10.5" customHeight="1">
      <c r="A40" s="89"/>
      <c r="B40" s="93"/>
      <c r="C40" s="94">
        <v>253</v>
      </c>
      <c r="D40" s="81" t="s">
        <v>200</v>
      </c>
      <c r="E40" s="83">
        <v>496</v>
      </c>
      <c r="F40" s="86">
        <v>53</v>
      </c>
      <c r="G40" s="86">
        <v>5612</v>
      </c>
      <c r="H40" s="86">
        <v>77</v>
      </c>
      <c r="I40" s="110">
        <v>5108</v>
      </c>
      <c r="J40" s="110">
        <v>61</v>
      </c>
      <c r="K40" s="110">
        <v>5358</v>
      </c>
      <c r="L40" s="110">
        <v>32586</v>
      </c>
      <c r="M40" s="112">
        <v>-8.26</v>
      </c>
      <c r="N40" s="114" t="s">
        <v>253</v>
      </c>
      <c r="O40" s="109">
        <v>253</v>
      </c>
      <c r="P40" s="108"/>
      <c r="Q40" s="106"/>
    </row>
    <row r="41" spans="1:17" ht="10.5" customHeight="1">
      <c r="A41" s="89"/>
      <c r="B41" s="93"/>
      <c r="C41" s="94">
        <v>254</v>
      </c>
      <c r="D41" s="81" t="s">
        <v>201</v>
      </c>
      <c r="E41" s="83">
        <v>9084</v>
      </c>
      <c r="F41" s="86">
        <v>3260</v>
      </c>
      <c r="G41" s="86">
        <v>53852</v>
      </c>
      <c r="H41" s="86">
        <v>3277</v>
      </c>
      <c r="I41" s="110">
        <v>52447</v>
      </c>
      <c r="J41" s="110">
        <v>2679</v>
      </c>
      <c r="K41" s="110">
        <v>66090</v>
      </c>
      <c r="L41" s="110">
        <v>357423</v>
      </c>
      <c r="M41" s="112">
        <v>8</v>
      </c>
      <c r="N41" s="114" t="s">
        <v>254</v>
      </c>
      <c r="O41" s="109">
        <v>254</v>
      </c>
      <c r="P41" s="108"/>
      <c r="Q41" s="106"/>
    </row>
    <row r="42" spans="1:17" ht="10.5" customHeight="1">
      <c r="A42" s="89"/>
      <c r="B42" s="93"/>
      <c r="C42" s="94">
        <v>259</v>
      </c>
      <c r="D42" s="81" t="s">
        <v>202</v>
      </c>
      <c r="E42" s="83">
        <v>9716</v>
      </c>
      <c r="F42" s="86">
        <v>6999</v>
      </c>
      <c r="G42" s="86">
        <v>77256</v>
      </c>
      <c r="H42" s="86">
        <v>7305</v>
      </c>
      <c r="I42" s="110">
        <v>76300</v>
      </c>
      <c r="J42" s="110">
        <v>6472</v>
      </c>
      <c r="K42" s="110">
        <v>117956</v>
      </c>
      <c r="L42" s="110">
        <v>521591</v>
      </c>
      <c r="M42" s="112">
        <v>-2.84</v>
      </c>
      <c r="N42" s="114" t="s">
        <v>255</v>
      </c>
      <c r="O42" s="109">
        <v>259</v>
      </c>
      <c r="P42" s="108"/>
      <c r="Q42" s="106"/>
    </row>
    <row r="43" spans="1:17" ht="10.5" customHeight="1">
      <c r="A43" s="89"/>
      <c r="B43" s="93">
        <v>26</v>
      </c>
      <c r="C43" s="91"/>
      <c r="D43" s="81" t="s">
        <v>203</v>
      </c>
      <c r="E43" s="83">
        <v>5627</v>
      </c>
      <c r="F43" s="86">
        <v>350931</v>
      </c>
      <c r="G43" s="86">
        <v>771626</v>
      </c>
      <c r="H43" s="86">
        <v>408005</v>
      </c>
      <c r="I43" s="110">
        <v>845136</v>
      </c>
      <c r="J43" s="110">
        <v>423426</v>
      </c>
      <c r="K43" s="110">
        <v>1246905</v>
      </c>
      <c r="L43" s="110">
        <v>7404827</v>
      </c>
      <c r="M43" s="112">
        <v>22.04</v>
      </c>
      <c r="N43" s="114" t="s">
        <v>256</v>
      </c>
      <c r="O43" s="104"/>
      <c r="P43" s="108">
        <v>26</v>
      </c>
      <c r="Q43" s="106"/>
    </row>
    <row r="44" spans="1:17" ht="10.5" customHeight="1">
      <c r="A44" s="89"/>
      <c r="B44" s="93"/>
      <c r="C44" s="94">
        <v>261</v>
      </c>
      <c r="D44" s="81" t="s">
        <v>204</v>
      </c>
      <c r="E44" s="83">
        <v>422</v>
      </c>
      <c r="F44" s="86">
        <v>293256</v>
      </c>
      <c r="G44" s="86">
        <v>464553</v>
      </c>
      <c r="H44" s="86">
        <v>351650</v>
      </c>
      <c r="I44" s="110">
        <v>521172</v>
      </c>
      <c r="J44" s="110">
        <v>368439</v>
      </c>
      <c r="K44" s="110">
        <v>744818</v>
      </c>
      <c r="L44" s="110">
        <v>5057324</v>
      </c>
      <c r="M44" s="112">
        <v>26.87</v>
      </c>
      <c r="N44" s="114" t="s">
        <v>257</v>
      </c>
      <c r="O44" s="109">
        <v>261</v>
      </c>
      <c r="P44" s="108"/>
      <c r="Q44" s="106"/>
    </row>
    <row r="45" spans="1:17" ht="10.5" customHeight="1">
      <c r="A45" s="89"/>
      <c r="B45" s="93"/>
      <c r="C45" s="94">
        <v>262</v>
      </c>
      <c r="D45" s="81" t="s">
        <v>205</v>
      </c>
      <c r="E45" s="83">
        <v>255</v>
      </c>
      <c r="F45" s="86">
        <v>5536</v>
      </c>
      <c r="G45" s="86">
        <v>21270</v>
      </c>
      <c r="H45" s="86">
        <v>6026</v>
      </c>
      <c r="I45" s="110">
        <v>23771</v>
      </c>
      <c r="J45" s="110">
        <v>6243</v>
      </c>
      <c r="K45" s="110">
        <v>31434</v>
      </c>
      <c r="L45" s="110">
        <v>169339</v>
      </c>
      <c r="M45" s="112">
        <v>14.99</v>
      </c>
      <c r="N45" s="114" t="s">
        <v>258</v>
      </c>
      <c r="O45" s="109">
        <v>262</v>
      </c>
      <c r="P45" s="108"/>
      <c r="Q45" s="106"/>
    </row>
    <row r="46" spans="1:17" ht="10.5" customHeight="1">
      <c r="A46" s="89"/>
      <c r="B46" s="93"/>
      <c r="C46" s="94">
        <v>263</v>
      </c>
      <c r="D46" s="81" t="s">
        <v>206</v>
      </c>
      <c r="E46" s="83">
        <v>218</v>
      </c>
      <c r="F46" s="86">
        <v>3818</v>
      </c>
      <c r="G46" s="86">
        <v>18832</v>
      </c>
      <c r="H46" s="86">
        <v>4232</v>
      </c>
      <c r="I46" s="110">
        <v>19717</v>
      </c>
      <c r="J46" s="110">
        <v>3604</v>
      </c>
      <c r="K46" s="110">
        <v>26233</v>
      </c>
      <c r="L46" s="110">
        <v>135870</v>
      </c>
      <c r="M46" s="112">
        <v>7.02</v>
      </c>
      <c r="N46" s="114" t="s">
        <v>259</v>
      </c>
      <c r="O46" s="109">
        <v>263</v>
      </c>
      <c r="P46" s="108"/>
      <c r="Q46" s="106"/>
    </row>
    <row r="47" spans="1:17" ht="10.5" customHeight="1">
      <c r="A47" s="89"/>
      <c r="B47" s="93"/>
      <c r="C47" s="94">
        <v>264</v>
      </c>
      <c r="D47" s="81" t="s">
        <v>207</v>
      </c>
      <c r="E47" s="83">
        <v>172</v>
      </c>
      <c r="F47" s="86">
        <v>3800</v>
      </c>
      <c r="G47" s="86">
        <v>35385</v>
      </c>
      <c r="H47" s="86">
        <v>3989</v>
      </c>
      <c r="I47" s="110">
        <v>36453</v>
      </c>
      <c r="J47" s="110">
        <v>3528</v>
      </c>
      <c r="K47" s="110">
        <v>53280</v>
      </c>
      <c r="L47" s="110">
        <v>260986</v>
      </c>
      <c r="M47" s="112">
        <v>1.23</v>
      </c>
      <c r="N47" s="114" t="s">
        <v>260</v>
      </c>
      <c r="O47" s="109">
        <v>264</v>
      </c>
      <c r="P47" s="108"/>
      <c r="Q47" s="106"/>
    </row>
    <row r="48" spans="1:17" ht="10.5" customHeight="1">
      <c r="A48" s="89"/>
      <c r="B48" s="93"/>
      <c r="C48" s="94">
        <v>269</v>
      </c>
      <c r="D48" s="81" t="s">
        <v>208</v>
      </c>
      <c r="E48" s="83">
        <v>4560</v>
      </c>
      <c r="F48" s="86">
        <v>44521</v>
      </c>
      <c r="G48" s="86">
        <v>231587</v>
      </c>
      <c r="H48" s="86">
        <v>42107</v>
      </c>
      <c r="I48" s="110">
        <v>244023</v>
      </c>
      <c r="J48" s="110">
        <v>41612</v>
      </c>
      <c r="K48" s="110">
        <v>391140</v>
      </c>
      <c r="L48" s="110">
        <v>1781308</v>
      </c>
      <c r="M48" s="112">
        <v>14.98</v>
      </c>
      <c r="N48" s="114" t="s">
        <v>261</v>
      </c>
      <c r="O48" s="109">
        <v>269</v>
      </c>
      <c r="P48" s="108"/>
      <c r="Q48" s="106"/>
    </row>
    <row r="49" spans="1:17" ht="10.5" customHeight="1">
      <c r="A49" s="89"/>
      <c r="B49" s="93">
        <v>27</v>
      </c>
      <c r="C49" s="91"/>
      <c r="D49" s="81" t="s">
        <v>209</v>
      </c>
      <c r="E49" s="83">
        <v>2848</v>
      </c>
      <c r="F49" s="86">
        <v>147121</v>
      </c>
      <c r="G49" s="86">
        <v>380379</v>
      </c>
      <c r="H49" s="86">
        <v>128639</v>
      </c>
      <c r="I49" s="110">
        <v>453515</v>
      </c>
      <c r="J49" s="110">
        <v>174980</v>
      </c>
      <c r="K49" s="110">
        <v>686146</v>
      </c>
      <c r="L49" s="110">
        <v>3428143</v>
      </c>
      <c r="M49" s="112">
        <v>56.62</v>
      </c>
      <c r="N49" s="114" t="s">
        <v>262</v>
      </c>
      <c r="O49" s="104"/>
      <c r="P49" s="108">
        <v>27</v>
      </c>
      <c r="Q49" s="106"/>
    </row>
    <row r="50" spans="1:17" ht="10.5" customHeight="1">
      <c r="A50" s="89"/>
      <c r="B50" s="93"/>
      <c r="C50" s="94">
        <v>271</v>
      </c>
      <c r="D50" s="81" t="s">
        <v>210</v>
      </c>
      <c r="E50" s="83">
        <v>697</v>
      </c>
      <c r="F50" s="86">
        <v>45384</v>
      </c>
      <c r="G50" s="86">
        <v>123382</v>
      </c>
      <c r="H50" s="86">
        <v>30330</v>
      </c>
      <c r="I50" s="110">
        <v>172904</v>
      </c>
      <c r="J50" s="110">
        <v>22820</v>
      </c>
      <c r="K50" s="110">
        <v>233799</v>
      </c>
      <c r="L50" s="110">
        <v>1142252</v>
      </c>
      <c r="M50" s="112">
        <v>89.35</v>
      </c>
      <c r="N50" s="114" t="s">
        <v>263</v>
      </c>
      <c r="O50" s="109">
        <v>271</v>
      </c>
      <c r="P50" s="108"/>
      <c r="Q50" s="106"/>
    </row>
    <row r="51" spans="1:17" ht="10.5" customHeight="1">
      <c r="A51" s="89"/>
      <c r="B51" s="93"/>
      <c r="C51" s="94">
        <v>272</v>
      </c>
      <c r="D51" s="81" t="s">
        <v>211</v>
      </c>
      <c r="E51" s="83">
        <v>495</v>
      </c>
      <c r="F51" s="86">
        <v>86870</v>
      </c>
      <c r="G51" s="86">
        <v>152130</v>
      </c>
      <c r="H51" s="86">
        <v>77079</v>
      </c>
      <c r="I51" s="110">
        <v>162248</v>
      </c>
      <c r="J51" s="110">
        <v>133823</v>
      </c>
      <c r="K51" s="110">
        <v>293658</v>
      </c>
      <c r="L51" s="110">
        <v>1526841</v>
      </c>
      <c r="M51" s="112">
        <v>55.25</v>
      </c>
      <c r="N51" s="114" t="s">
        <v>264</v>
      </c>
      <c r="O51" s="109">
        <v>272</v>
      </c>
      <c r="P51" s="108"/>
      <c r="Q51" s="106"/>
    </row>
    <row r="52" spans="1:17" ht="10.5" customHeight="1">
      <c r="A52" s="89"/>
      <c r="B52" s="93"/>
      <c r="C52" s="94">
        <v>273</v>
      </c>
      <c r="D52" s="81" t="s">
        <v>212</v>
      </c>
      <c r="E52" s="83">
        <v>622</v>
      </c>
      <c r="F52" s="86">
        <v>3782</v>
      </c>
      <c r="G52" s="86">
        <v>66606</v>
      </c>
      <c r="H52" s="86">
        <v>10120</v>
      </c>
      <c r="I52" s="110">
        <v>78982</v>
      </c>
      <c r="J52" s="110">
        <v>8604</v>
      </c>
      <c r="K52" s="110">
        <v>114140</v>
      </c>
      <c r="L52" s="110">
        <v>461722</v>
      </c>
      <c r="M52" s="112">
        <v>42.24</v>
      </c>
      <c r="N52" s="114" t="s">
        <v>265</v>
      </c>
      <c r="O52" s="109">
        <v>273</v>
      </c>
      <c r="P52" s="108"/>
      <c r="Q52" s="106"/>
    </row>
    <row r="53" spans="1:17" ht="10.5" customHeight="1">
      <c r="A53" s="89"/>
      <c r="B53" s="93"/>
      <c r="C53" s="94">
        <v>274</v>
      </c>
      <c r="D53" s="81" t="s">
        <v>213</v>
      </c>
      <c r="E53" s="83">
        <v>38</v>
      </c>
      <c r="F53" s="86">
        <v>2095</v>
      </c>
      <c r="G53" s="86">
        <v>2598</v>
      </c>
      <c r="H53" s="86">
        <v>2308</v>
      </c>
      <c r="I53" s="110">
        <v>2680</v>
      </c>
      <c r="J53" s="110">
        <v>2145</v>
      </c>
      <c r="K53" s="110">
        <v>2941</v>
      </c>
      <c r="L53" s="110">
        <v>27471</v>
      </c>
      <c r="M53" s="112">
        <v>-6.97</v>
      </c>
      <c r="N53" s="114" t="s">
        <v>266</v>
      </c>
      <c r="O53" s="109">
        <v>274</v>
      </c>
      <c r="P53" s="108"/>
      <c r="Q53" s="106"/>
    </row>
    <row r="54" spans="1:17" ht="20.100000000000001" customHeight="1">
      <c r="A54" s="89"/>
      <c r="B54" s="93"/>
      <c r="C54" s="94">
        <v>275</v>
      </c>
      <c r="D54" s="81" t="s">
        <v>214</v>
      </c>
      <c r="E54" s="83">
        <v>535</v>
      </c>
      <c r="F54" s="86">
        <v>7480</v>
      </c>
      <c r="G54" s="86">
        <v>13887</v>
      </c>
      <c r="H54" s="86">
        <v>7078</v>
      </c>
      <c r="I54" s="110">
        <v>13063</v>
      </c>
      <c r="J54" s="110">
        <v>5984</v>
      </c>
      <c r="K54" s="110">
        <v>17347</v>
      </c>
      <c r="L54" s="110">
        <v>127787</v>
      </c>
      <c r="M54" s="112">
        <v>10.47</v>
      </c>
      <c r="N54" s="114" t="s">
        <v>267</v>
      </c>
      <c r="O54" s="109">
        <v>275</v>
      </c>
      <c r="P54" s="108"/>
      <c r="Q54" s="106"/>
    </row>
    <row r="55" spans="1:17" ht="10.5" customHeight="1">
      <c r="A55" s="89"/>
      <c r="B55" s="93"/>
      <c r="C55" s="94">
        <v>276</v>
      </c>
      <c r="D55" s="81" t="s">
        <v>215</v>
      </c>
      <c r="E55" s="83">
        <v>28</v>
      </c>
      <c r="F55" s="86">
        <v>41</v>
      </c>
      <c r="G55" s="86">
        <v>1215</v>
      </c>
      <c r="H55" s="86">
        <v>39</v>
      </c>
      <c r="I55" s="110">
        <v>1429</v>
      </c>
      <c r="J55" s="110">
        <v>40</v>
      </c>
      <c r="K55" s="110">
        <v>1344</v>
      </c>
      <c r="L55" s="110">
        <v>7948</v>
      </c>
      <c r="M55" s="112">
        <v>5.3</v>
      </c>
      <c r="N55" s="114" t="s">
        <v>268</v>
      </c>
      <c r="O55" s="109">
        <v>276</v>
      </c>
      <c r="P55" s="108"/>
      <c r="Q55" s="106"/>
    </row>
    <row r="56" spans="1:17" ht="10.5" customHeight="1">
      <c r="A56" s="89"/>
      <c r="B56" s="93"/>
      <c r="C56" s="94">
        <v>277</v>
      </c>
      <c r="D56" s="81" t="s">
        <v>216</v>
      </c>
      <c r="E56" s="83">
        <v>433</v>
      </c>
      <c r="F56" s="86">
        <v>1468</v>
      </c>
      <c r="G56" s="86">
        <v>20561</v>
      </c>
      <c r="H56" s="86">
        <v>1685</v>
      </c>
      <c r="I56" s="110">
        <v>22209</v>
      </c>
      <c r="J56" s="110">
        <v>1565</v>
      </c>
      <c r="K56" s="110">
        <v>22918</v>
      </c>
      <c r="L56" s="110">
        <v>134123</v>
      </c>
      <c r="M56" s="112">
        <v>7.43</v>
      </c>
      <c r="N56" s="114" t="s">
        <v>269</v>
      </c>
      <c r="O56" s="109">
        <v>277</v>
      </c>
      <c r="P56" s="108"/>
      <c r="Q56" s="106"/>
    </row>
    <row r="57" spans="1:17" ht="10.5" customHeight="1">
      <c r="A57" s="89"/>
      <c r="B57" s="93">
        <v>28</v>
      </c>
      <c r="C57" s="91"/>
      <c r="D57" s="81" t="s">
        <v>217</v>
      </c>
      <c r="E57" s="83">
        <v>5475</v>
      </c>
      <c r="F57" s="86">
        <v>15132</v>
      </c>
      <c r="G57" s="86">
        <v>131530</v>
      </c>
      <c r="H57" s="86">
        <v>13911</v>
      </c>
      <c r="I57" s="110">
        <v>134062</v>
      </c>
      <c r="J57" s="110">
        <v>13640</v>
      </c>
      <c r="K57" s="110">
        <v>170731</v>
      </c>
      <c r="L57" s="110">
        <v>897888</v>
      </c>
      <c r="M57" s="112">
        <v>-4.6100000000000003</v>
      </c>
      <c r="N57" s="114" t="s">
        <v>270</v>
      </c>
      <c r="O57" s="104"/>
      <c r="P57" s="108">
        <v>28</v>
      </c>
      <c r="Q57" s="106"/>
    </row>
    <row r="58" spans="1:17" ht="20.100000000000001" customHeight="1">
      <c r="A58" s="89"/>
      <c r="B58" s="93"/>
      <c r="C58" s="94">
        <v>281</v>
      </c>
      <c r="D58" s="81" t="s">
        <v>218</v>
      </c>
      <c r="E58" s="83">
        <v>2413</v>
      </c>
      <c r="F58" s="86">
        <v>1144</v>
      </c>
      <c r="G58" s="86">
        <v>66262</v>
      </c>
      <c r="H58" s="86">
        <v>1102</v>
      </c>
      <c r="I58" s="110">
        <v>62131</v>
      </c>
      <c r="J58" s="110">
        <v>1000</v>
      </c>
      <c r="K58" s="110">
        <v>75020</v>
      </c>
      <c r="L58" s="110">
        <v>381760</v>
      </c>
      <c r="M58" s="112">
        <v>-12.8</v>
      </c>
      <c r="N58" s="114" t="s">
        <v>271</v>
      </c>
      <c r="O58" s="109">
        <v>281</v>
      </c>
      <c r="P58" s="108"/>
      <c r="Q58" s="106"/>
    </row>
    <row r="59" spans="1:17" ht="5.0999999999999996" customHeight="1" thickBot="1">
      <c r="A59" s="23"/>
      <c r="B59" s="25"/>
      <c r="C59" s="25"/>
      <c r="D59" s="13"/>
      <c r="E59" s="17"/>
      <c r="F59" s="9"/>
      <c r="G59" s="9"/>
      <c r="H59" s="15"/>
      <c r="I59" s="13"/>
      <c r="J59" s="11"/>
      <c r="K59" s="11"/>
      <c r="L59" s="11"/>
      <c r="M59" s="37"/>
      <c r="N59" s="39"/>
      <c r="O59" s="9"/>
      <c r="P59" s="9"/>
      <c r="Q59" s="7"/>
    </row>
    <row r="61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328</v>
      </c>
      <c r="B1" s="48"/>
      <c r="C1" s="48"/>
      <c r="D1" s="48"/>
      <c r="E1" s="48"/>
      <c r="F1" s="48"/>
      <c r="G1" s="48"/>
      <c r="H1" s="48"/>
      <c r="I1" s="47" t="s">
        <v>381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18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19</v>
      </c>
      <c r="E3" s="21" t="s">
        <v>20</v>
      </c>
      <c r="F3" s="53" t="s">
        <v>21</v>
      </c>
      <c r="G3" s="54"/>
      <c r="H3" s="55"/>
      <c r="I3" s="78" t="s">
        <v>22</v>
      </c>
      <c r="J3" s="78"/>
      <c r="K3" s="78"/>
      <c r="L3" s="78"/>
      <c r="M3" s="79"/>
      <c r="N3" s="75" t="s">
        <v>23</v>
      </c>
      <c r="O3" s="74" t="s">
        <v>24</v>
      </c>
      <c r="P3" s="70" t="s">
        <v>25</v>
      </c>
      <c r="Q3" s="49" t="s">
        <v>26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8" t="s">
        <v>106</v>
      </c>
      <c r="L5" s="118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282</v>
      </c>
      <c r="D8" s="81" t="s">
        <v>327</v>
      </c>
      <c r="E8" s="83">
        <v>115</v>
      </c>
      <c r="F8" s="86">
        <v>662</v>
      </c>
      <c r="G8" s="86">
        <v>5507</v>
      </c>
      <c r="H8" s="86">
        <v>782</v>
      </c>
      <c r="I8" s="110">
        <v>5446</v>
      </c>
      <c r="J8" s="110">
        <v>676</v>
      </c>
      <c r="K8" s="110">
        <v>10829</v>
      </c>
      <c r="L8" s="110">
        <v>42557</v>
      </c>
      <c r="M8" s="112">
        <v>0.76</v>
      </c>
      <c r="N8" s="114" t="s">
        <v>329</v>
      </c>
      <c r="O8" s="109">
        <v>282</v>
      </c>
      <c r="P8" s="105"/>
      <c r="Q8" s="106"/>
    </row>
    <row r="9" spans="1:17" ht="10.5" customHeight="1">
      <c r="A9" s="89"/>
      <c r="B9" s="90"/>
      <c r="C9" s="94">
        <v>283</v>
      </c>
      <c r="D9" s="81" t="s">
        <v>273</v>
      </c>
      <c r="E9" s="83">
        <v>822</v>
      </c>
      <c r="F9" s="86">
        <v>9466</v>
      </c>
      <c r="G9" s="86">
        <v>28956</v>
      </c>
      <c r="H9" s="86">
        <v>8855</v>
      </c>
      <c r="I9" s="110">
        <v>29711</v>
      </c>
      <c r="J9" s="110">
        <v>8328</v>
      </c>
      <c r="K9" s="110">
        <v>33221</v>
      </c>
      <c r="L9" s="110">
        <v>235576</v>
      </c>
      <c r="M9" s="112">
        <v>0.72</v>
      </c>
      <c r="N9" s="114" t="s">
        <v>330</v>
      </c>
      <c r="O9" s="109">
        <v>283</v>
      </c>
      <c r="P9" s="105"/>
      <c r="Q9" s="106"/>
    </row>
    <row r="10" spans="1:17" ht="10.5" customHeight="1">
      <c r="A10" s="89"/>
      <c r="B10" s="90"/>
      <c r="C10" s="94">
        <v>284</v>
      </c>
      <c r="D10" s="81" t="s">
        <v>274</v>
      </c>
      <c r="E10" s="83">
        <v>689</v>
      </c>
      <c r="F10" s="86">
        <v>332</v>
      </c>
      <c r="G10" s="86">
        <v>5131</v>
      </c>
      <c r="H10" s="86">
        <v>290</v>
      </c>
      <c r="I10" s="110">
        <v>5747</v>
      </c>
      <c r="J10" s="110">
        <v>283</v>
      </c>
      <c r="K10" s="110">
        <v>5971</v>
      </c>
      <c r="L10" s="110">
        <v>34849</v>
      </c>
      <c r="M10" s="112">
        <v>4.0199999999999996</v>
      </c>
      <c r="N10" s="114" t="s">
        <v>331</v>
      </c>
      <c r="O10" s="109">
        <v>284</v>
      </c>
      <c r="P10" s="105"/>
      <c r="Q10" s="106"/>
    </row>
    <row r="11" spans="1:17" ht="10.5" customHeight="1">
      <c r="A11" s="89"/>
      <c r="B11" s="90"/>
      <c r="C11" s="94">
        <v>285</v>
      </c>
      <c r="D11" s="81" t="s">
        <v>275</v>
      </c>
      <c r="E11" s="83">
        <v>910</v>
      </c>
      <c r="F11" s="86">
        <v>615</v>
      </c>
      <c r="G11" s="86">
        <v>9963</v>
      </c>
      <c r="H11" s="86">
        <v>574</v>
      </c>
      <c r="I11" s="110">
        <v>9952</v>
      </c>
      <c r="J11" s="110">
        <v>576</v>
      </c>
      <c r="K11" s="110">
        <v>18468</v>
      </c>
      <c r="L11" s="110">
        <v>79878</v>
      </c>
      <c r="M11" s="112">
        <v>-1.52</v>
      </c>
      <c r="N11" s="114" t="s">
        <v>332</v>
      </c>
      <c r="O11" s="109">
        <v>285</v>
      </c>
      <c r="P11" s="105"/>
      <c r="Q11" s="106"/>
    </row>
    <row r="12" spans="1:17" ht="10.5" customHeight="1">
      <c r="A12" s="89"/>
      <c r="B12" s="90"/>
      <c r="C12" s="94">
        <v>289</v>
      </c>
      <c r="D12" s="81" t="s">
        <v>276</v>
      </c>
      <c r="E12" s="83">
        <v>526</v>
      </c>
      <c r="F12" s="86">
        <v>2913</v>
      </c>
      <c r="G12" s="86">
        <v>15711</v>
      </c>
      <c r="H12" s="86">
        <v>2309</v>
      </c>
      <c r="I12" s="110">
        <v>21075</v>
      </c>
      <c r="J12" s="110">
        <v>2778</v>
      </c>
      <c r="K12" s="110">
        <v>27222</v>
      </c>
      <c r="L12" s="110">
        <v>123266</v>
      </c>
      <c r="M12" s="112">
        <v>9.33</v>
      </c>
      <c r="N12" s="114" t="s">
        <v>333</v>
      </c>
      <c r="O12" s="109">
        <v>289</v>
      </c>
      <c r="P12" s="105"/>
      <c r="Q12" s="106"/>
    </row>
    <row r="13" spans="1:17" ht="10.5" customHeight="1">
      <c r="A13" s="89"/>
      <c r="B13" s="93">
        <v>29</v>
      </c>
      <c r="C13" s="94"/>
      <c r="D13" s="81" t="s">
        <v>277</v>
      </c>
      <c r="E13" s="83">
        <v>15372</v>
      </c>
      <c r="F13" s="86">
        <v>9912</v>
      </c>
      <c r="G13" s="86">
        <v>152089</v>
      </c>
      <c r="H13" s="86">
        <v>9948</v>
      </c>
      <c r="I13" s="110">
        <v>150281</v>
      </c>
      <c r="J13" s="110">
        <v>10682</v>
      </c>
      <c r="K13" s="110">
        <v>177916</v>
      </c>
      <c r="L13" s="110">
        <v>1003165</v>
      </c>
      <c r="M13" s="112">
        <v>6.14</v>
      </c>
      <c r="N13" s="114" t="s">
        <v>334</v>
      </c>
      <c r="O13" s="109"/>
      <c r="P13" s="108">
        <v>29</v>
      </c>
      <c r="Q13" s="106"/>
    </row>
    <row r="14" spans="1:17" ht="10.5" customHeight="1">
      <c r="A14" s="89"/>
      <c r="B14" s="90"/>
      <c r="C14" s="94">
        <v>291</v>
      </c>
      <c r="D14" s="81" t="s">
        <v>278</v>
      </c>
      <c r="E14" s="83">
        <v>3327</v>
      </c>
      <c r="F14" s="86">
        <v>3830</v>
      </c>
      <c r="G14" s="86">
        <v>32321</v>
      </c>
      <c r="H14" s="86">
        <v>3589</v>
      </c>
      <c r="I14" s="110">
        <v>31359</v>
      </c>
      <c r="J14" s="110">
        <v>3927</v>
      </c>
      <c r="K14" s="110">
        <v>30693</v>
      </c>
      <c r="L14" s="110">
        <v>220740</v>
      </c>
      <c r="M14" s="112">
        <v>10.74</v>
      </c>
      <c r="N14" s="114" t="s">
        <v>335</v>
      </c>
      <c r="O14" s="109">
        <v>291</v>
      </c>
      <c r="P14" s="105"/>
      <c r="Q14" s="106"/>
    </row>
    <row r="15" spans="1:17" ht="10.5" customHeight="1">
      <c r="A15" s="89"/>
      <c r="B15" s="90"/>
      <c r="C15" s="94">
        <v>292</v>
      </c>
      <c r="D15" s="81" t="s">
        <v>279</v>
      </c>
      <c r="E15" s="83">
        <v>5975</v>
      </c>
      <c r="F15" s="86">
        <v>3765</v>
      </c>
      <c r="G15" s="86">
        <v>55261</v>
      </c>
      <c r="H15" s="86">
        <v>4249</v>
      </c>
      <c r="I15" s="110">
        <v>54404</v>
      </c>
      <c r="J15" s="110">
        <v>4271</v>
      </c>
      <c r="K15" s="110">
        <v>66667</v>
      </c>
      <c r="L15" s="110">
        <v>363799</v>
      </c>
      <c r="M15" s="112">
        <v>2.38</v>
      </c>
      <c r="N15" s="114" t="s">
        <v>336</v>
      </c>
      <c r="O15" s="109">
        <v>292</v>
      </c>
      <c r="P15" s="105"/>
      <c r="Q15" s="106"/>
    </row>
    <row r="16" spans="1:17" ht="10.5" customHeight="1">
      <c r="A16" s="89"/>
      <c r="B16" s="90"/>
      <c r="C16" s="94">
        <v>293</v>
      </c>
      <c r="D16" s="81" t="s">
        <v>280</v>
      </c>
      <c r="E16" s="83">
        <v>6070</v>
      </c>
      <c r="F16" s="86">
        <v>2317</v>
      </c>
      <c r="G16" s="86">
        <v>64506</v>
      </c>
      <c r="H16" s="86">
        <v>2110</v>
      </c>
      <c r="I16" s="110">
        <v>64518</v>
      </c>
      <c r="J16" s="110">
        <v>2485</v>
      </c>
      <c r="K16" s="110">
        <v>80556</v>
      </c>
      <c r="L16" s="110">
        <v>418626</v>
      </c>
      <c r="M16" s="112">
        <v>7.2</v>
      </c>
      <c r="N16" s="114" t="s">
        <v>337</v>
      </c>
      <c r="O16" s="109">
        <v>293</v>
      </c>
      <c r="P16" s="105"/>
      <c r="Q16" s="106"/>
    </row>
    <row r="17" spans="1:17" ht="10.5" customHeight="1">
      <c r="A17" s="89"/>
      <c r="B17" s="93">
        <v>30</v>
      </c>
      <c r="C17" s="94"/>
      <c r="D17" s="81" t="s">
        <v>281</v>
      </c>
      <c r="E17" s="83">
        <v>2063</v>
      </c>
      <c r="F17" s="86">
        <v>4037</v>
      </c>
      <c r="G17" s="86">
        <v>70437</v>
      </c>
      <c r="H17" s="86">
        <v>4465</v>
      </c>
      <c r="I17" s="110">
        <v>71252</v>
      </c>
      <c r="J17" s="110">
        <v>4304</v>
      </c>
      <c r="K17" s="110">
        <v>85997</v>
      </c>
      <c r="L17" s="110">
        <v>477429</v>
      </c>
      <c r="M17" s="112">
        <v>-21.58</v>
      </c>
      <c r="N17" s="114" t="s">
        <v>338</v>
      </c>
      <c r="O17" s="109"/>
      <c r="P17" s="108">
        <v>30</v>
      </c>
      <c r="Q17" s="106"/>
    </row>
    <row r="18" spans="1:17" ht="10.5" customHeight="1">
      <c r="A18" s="89"/>
      <c r="B18" s="90"/>
      <c r="C18" s="94">
        <v>301</v>
      </c>
      <c r="D18" s="81" t="s">
        <v>282</v>
      </c>
      <c r="E18" s="83">
        <v>92</v>
      </c>
      <c r="F18" s="86">
        <v>229</v>
      </c>
      <c r="G18" s="86">
        <v>32467</v>
      </c>
      <c r="H18" s="86">
        <v>257</v>
      </c>
      <c r="I18" s="110">
        <v>32076</v>
      </c>
      <c r="J18" s="110">
        <v>216</v>
      </c>
      <c r="K18" s="110">
        <v>35660</v>
      </c>
      <c r="L18" s="110">
        <v>202629</v>
      </c>
      <c r="M18" s="112">
        <v>-13.07</v>
      </c>
      <c r="N18" s="114" t="s">
        <v>339</v>
      </c>
      <c r="O18" s="109">
        <v>301</v>
      </c>
      <c r="P18" s="105"/>
      <c r="Q18" s="106"/>
    </row>
    <row r="19" spans="1:17" ht="10.5" customHeight="1">
      <c r="A19" s="89"/>
      <c r="B19" s="90"/>
      <c r="C19" s="94">
        <v>302</v>
      </c>
      <c r="D19" s="81" t="s">
        <v>283</v>
      </c>
      <c r="E19" s="83">
        <v>243</v>
      </c>
      <c r="F19" s="119">
        <v>0</v>
      </c>
      <c r="G19" s="86">
        <v>6060</v>
      </c>
      <c r="H19" s="88">
        <v>0</v>
      </c>
      <c r="I19" s="110">
        <v>6010</v>
      </c>
      <c r="J19" s="116">
        <v>0</v>
      </c>
      <c r="K19" s="110">
        <v>9930</v>
      </c>
      <c r="L19" s="110">
        <v>42282</v>
      </c>
      <c r="M19" s="112">
        <v>-67.319999999999993</v>
      </c>
      <c r="N19" s="114" t="s">
        <v>340</v>
      </c>
      <c r="O19" s="109">
        <v>302</v>
      </c>
      <c r="P19" s="105"/>
      <c r="Q19" s="106"/>
    </row>
    <row r="20" spans="1:17" ht="10.5" customHeight="1">
      <c r="A20" s="89"/>
      <c r="B20" s="90"/>
      <c r="C20" s="94">
        <v>303</v>
      </c>
      <c r="D20" s="81" t="s">
        <v>284</v>
      </c>
      <c r="E20" s="83">
        <v>1728</v>
      </c>
      <c r="F20" s="86">
        <v>3808</v>
      </c>
      <c r="G20" s="86">
        <v>31910</v>
      </c>
      <c r="H20" s="86">
        <v>4209</v>
      </c>
      <c r="I20" s="110">
        <v>33166</v>
      </c>
      <c r="J20" s="110">
        <v>4088</v>
      </c>
      <c r="K20" s="110">
        <v>40406</v>
      </c>
      <c r="L20" s="110">
        <v>232518</v>
      </c>
      <c r="M20" s="112">
        <v>-5.62</v>
      </c>
      <c r="N20" s="114" t="s">
        <v>341</v>
      </c>
      <c r="O20" s="109">
        <v>303</v>
      </c>
      <c r="P20" s="105"/>
      <c r="Q20" s="106"/>
    </row>
    <row r="21" spans="1:17" ht="10.5" customHeight="1">
      <c r="A21" s="89"/>
      <c r="B21" s="93">
        <v>31</v>
      </c>
      <c r="C21" s="94"/>
      <c r="D21" s="81" t="s">
        <v>285</v>
      </c>
      <c r="E21" s="83">
        <v>2032</v>
      </c>
      <c r="F21" s="86">
        <v>5732</v>
      </c>
      <c r="G21" s="86">
        <v>39979</v>
      </c>
      <c r="H21" s="86">
        <v>6080</v>
      </c>
      <c r="I21" s="110">
        <v>39672</v>
      </c>
      <c r="J21" s="110">
        <v>6219</v>
      </c>
      <c r="K21" s="110">
        <v>48480</v>
      </c>
      <c r="L21" s="110">
        <v>285035</v>
      </c>
      <c r="M21" s="112">
        <v>-1.93</v>
      </c>
      <c r="N21" s="114" t="s">
        <v>342</v>
      </c>
      <c r="O21" s="109"/>
      <c r="P21" s="108">
        <v>31</v>
      </c>
      <c r="Q21" s="106"/>
    </row>
    <row r="22" spans="1:17" ht="10.5" customHeight="1">
      <c r="A22" s="89"/>
      <c r="B22" s="90"/>
      <c r="C22" s="94">
        <v>311</v>
      </c>
      <c r="D22" s="81" t="s">
        <v>286</v>
      </c>
      <c r="E22" s="83">
        <v>244</v>
      </c>
      <c r="F22" s="86">
        <v>808</v>
      </c>
      <c r="G22" s="86">
        <v>3371</v>
      </c>
      <c r="H22" s="86">
        <v>1743</v>
      </c>
      <c r="I22" s="110">
        <v>4605</v>
      </c>
      <c r="J22" s="110">
        <v>2283</v>
      </c>
      <c r="K22" s="110">
        <v>5260</v>
      </c>
      <c r="L22" s="110">
        <v>38247</v>
      </c>
      <c r="M22" s="112">
        <v>20.65</v>
      </c>
      <c r="N22" s="114" t="s">
        <v>343</v>
      </c>
      <c r="O22" s="109">
        <v>311</v>
      </c>
      <c r="P22" s="105"/>
      <c r="Q22" s="106"/>
    </row>
    <row r="23" spans="1:17" ht="10.5" customHeight="1">
      <c r="A23" s="89"/>
      <c r="B23" s="90"/>
      <c r="C23" s="94">
        <v>312</v>
      </c>
      <c r="D23" s="81" t="s">
        <v>287</v>
      </c>
      <c r="E23" s="83">
        <v>490</v>
      </c>
      <c r="F23" s="86">
        <v>763</v>
      </c>
      <c r="G23" s="86">
        <v>11130</v>
      </c>
      <c r="H23" s="86">
        <v>645</v>
      </c>
      <c r="I23" s="110">
        <v>11383</v>
      </c>
      <c r="J23" s="110">
        <v>552</v>
      </c>
      <c r="K23" s="110">
        <v>17830</v>
      </c>
      <c r="L23" s="110">
        <v>78107</v>
      </c>
      <c r="M23" s="112">
        <v>1.07</v>
      </c>
      <c r="N23" s="114" t="s">
        <v>344</v>
      </c>
      <c r="O23" s="109">
        <v>312</v>
      </c>
      <c r="P23" s="105"/>
      <c r="Q23" s="106"/>
    </row>
    <row r="24" spans="1:17" ht="10.5" customHeight="1">
      <c r="A24" s="89"/>
      <c r="B24" s="90"/>
      <c r="C24" s="94">
        <v>313</v>
      </c>
      <c r="D24" s="81" t="s">
        <v>288</v>
      </c>
      <c r="E24" s="83">
        <v>955</v>
      </c>
      <c r="F24" s="86">
        <v>3723</v>
      </c>
      <c r="G24" s="86">
        <v>19564</v>
      </c>
      <c r="H24" s="86">
        <v>3290</v>
      </c>
      <c r="I24" s="110">
        <v>16545</v>
      </c>
      <c r="J24" s="110">
        <v>2998</v>
      </c>
      <c r="K24" s="110">
        <v>18112</v>
      </c>
      <c r="L24" s="110">
        <v>131956</v>
      </c>
      <c r="M24" s="112">
        <v>-8.73</v>
      </c>
      <c r="N24" s="114" t="s">
        <v>345</v>
      </c>
      <c r="O24" s="109">
        <v>313</v>
      </c>
      <c r="P24" s="105"/>
      <c r="Q24" s="106"/>
    </row>
    <row r="25" spans="1:17" ht="20.100000000000001" customHeight="1">
      <c r="A25" s="89"/>
      <c r="B25" s="90"/>
      <c r="C25" s="94">
        <v>319</v>
      </c>
      <c r="D25" s="81" t="s">
        <v>289</v>
      </c>
      <c r="E25" s="83">
        <v>343</v>
      </c>
      <c r="F25" s="86">
        <v>439</v>
      </c>
      <c r="G25" s="86">
        <v>5913</v>
      </c>
      <c r="H25" s="86">
        <v>401</v>
      </c>
      <c r="I25" s="110">
        <v>7139</v>
      </c>
      <c r="J25" s="110">
        <v>386</v>
      </c>
      <c r="K25" s="110">
        <v>7278</v>
      </c>
      <c r="L25" s="110">
        <v>36725</v>
      </c>
      <c r="M25" s="112">
        <v>-1.01</v>
      </c>
      <c r="N25" s="114" t="s">
        <v>346</v>
      </c>
      <c r="O25" s="109">
        <v>319</v>
      </c>
      <c r="P25" s="105"/>
      <c r="Q25" s="106"/>
    </row>
    <row r="26" spans="1:17" ht="10.5" customHeight="1">
      <c r="A26" s="89"/>
      <c r="B26" s="93">
        <v>32</v>
      </c>
      <c r="C26" s="94"/>
      <c r="D26" s="81" t="s">
        <v>290</v>
      </c>
      <c r="E26" s="83">
        <v>2179</v>
      </c>
      <c r="F26" s="86">
        <v>1680</v>
      </c>
      <c r="G26" s="86">
        <v>11657</v>
      </c>
      <c r="H26" s="86">
        <v>1635</v>
      </c>
      <c r="I26" s="110">
        <v>10866</v>
      </c>
      <c r="J26" s="110">
        <v>1472</v>
      </c>
      <c r="K26" s="110">
        <v>16791</v>
      </c>
      <c r="L26" s="110">
        <v>82973</v>
      </c>
      <c r="M26" s="112">
        <v>-3.64</v>
      </c>
      <c r="N26" s="114" t="s">
        <v>347</v>
      </c>
      <c r="O26" s="109"/>
      <c r="P26" s="108">
        <v>32</v>
      </c>
      <c r="Q26" s="106"/>
    </row>
    <row r="27" spans="1:17" ht="10.5" customHeight="1">
      <c r="A27" s="89"/>
      <c r="B27" s="90"/>
      <c r="C27" s="94">
        <v>321</v>
      </c>
      <c r="D27" s="81" t="s">
        <v>291</v>
      </c>
      <c r="E27" s="83">
        <v>1536</v>
      </c>
      <c r="F27" s="86">
        <v>175</v>
      </c>
      <c r="G27" s="86">
        <v>6044</v>
      </c>
      <c r="H27" s="86">
        <v>138</v>
      </c>
      <c r="I27" s="110">
        <v>5602</v>
      </c>
      <c r="J27" s="110">
        <v>126</v>
      </c>
      <c r="K27" s="110">
        <v>6031</v>
      </c>
      <c r="L27" s="110">
        <v>35728</v>
      </c>
      <c r="M27" s="112">
        <v>-6.62</v>
      </c>
      <c r="N27" s="114" t="s">
        <v>348</v>
      </c>
      <c r="O27" s="109">
        <v>321</v>
      </c>
      <c r="P27" s="105"/>
      <c r="Q27" s="106"/>
    </row>
    <row r="28" spans="1:17" ht="10.5" customHeight="1">
      <c r="A28" s="89"/>
      <c r="B28" s="90"/>
      <c r="C28" s="94">
        <v>322</v>
      </c>
      <c r="D28" s="81" t="s">
        <v>292</v>
      </c>
      <c r="E28" s="83">
        <v>643</v>
      </c>
      <c r="F28" s="86">
        <v>1505</v>
      </c>
      <c r="G28" s="86">
        <v>5613</v>
      </c>
      <c r="H28" s="86">
        <v>1497</v>
      </c>
      <c r="I28" s="110">
        <v>5264</v>
      </c>
      <c r="J28" s="110">
        <v>1347</v>
      </c>
      <c r="K28" s="110">
        <v>10760</v>
      </c>
      <c r="L28" s="110">
        <v>47245</v>
      </c>
      <c r="M28" s="112">
        <v>-1.27</v>
      </c>
      <c r="N28" s="114" t="s">
        <v>349</v>
      </c>
      <c r="O28" s="109">
        <v>322</v>
      </c>
      <c r="P28" s="105"/>
      <c r="Q28" s="106"/>
    </row>
    <row r="29" spans="1:17" ht="10.5" customHeight="1">
      <c r="A29" s="89"/>
      <c r="B29" s="93">
        <v>33</v>
      </c>
      <c r="C29" s="94"/>
      <c r="D29" s="81" t="s">
        <v>293</v>
      </c>
      <c r="E29" s="83">
        <v>3727</v>
      </c>
      <c r="F29" s="86">
        <v>3368</v>
      </c>
      <c r="G29" s="86">
        <v>39473</v>
      </c>
      <c r="H29" s="86">
        <v>3553</v>
      </c>
      <c r="I29" s="110">
        <v>38745</v>
      </c>
      <c r="J29" s="110">
        <v>3216</v>
      </c>
      <c r="K29" s="110">
        <v>43121</v>
      </c>
      <c r="L29" s="110">
        <v>252683</v>
      </c>
      <c r="M29" s="112">
        <v>-0.67</v>
      </c>
      <c r="N29" s="114" t="s">
        <v>350</v>
      </c>
      <c r="O29" s="109"/>
      <c r="P29" s="108">
        <v>33</v>
      </c>
      <c r="Q29" s="106"/>
    </row>
    <row r="30" spans="1:17" ht="10.5" customHeight="1">
      <c r="A30" s="89"/>
      <c r="B30" s="90"/>
      <c r="C30" s="94">
        <v>331</v>
      </c>
      <c r="D30" s="81" t="s">
        <v>294</v>
      </c>
      <c r="E30" s="83">
        <v>1123</v>
      </c>
      <c r="F30" s="86">
        <v>1568</v>
      </c>
      <c r="G30" s="86">
        <v>7121</v>
      </c>
      <c r="H30" s="86">
        <v>1684</v>
      </c>
      <c r="I30" s="110">
        <v>6984</v>
      </c>
      <c r="J30" s="110">
        <v>1455</v>
      </c>
      <c r="K30" s="110">
        <v>8305</v>
      </c>
      <c r="L30" s="110">
        <v>54379</v>
      </c>
      <c r="M30" s="112">
        <v>-2.52</v>
      </c>
      <c r="N30" s="114" t="s">
        <v>351</v>
      </c>
      <c r="O30" s="109">
        <v>331</v>
      </c>
      <c r="P30" s="105"/>
      <c r="Q30" s="106"/>
    </row>
    <row r="31" spans="1:17" ht="10.5" customHeight="1">
      <c r="A31" s="89"/>
      <c r="B31" s="90"/>
      <c r="C31" s="94">
        <v>332</v>
      </c>
      <c r="D31" s="81" t="s">
        <v>295</v>
      </c>
      <c r="E31" s="83">
        <v>779</v>
      </c>
      <c r="F31" s="86">
        <v>1291</v>
      </c>
      <c r="G31" s="86">
        <v>13586</v>
      </c>
      <c r="H31" s="86">
        <v>1465</v>
      </c>
      <c r="I31" s="110">
        <v>13451</v>
      </c>
      <c r="J31" s="110">
        <v>1257</v>
      </c>
      <c r="K31" s="110">
        <v>14400</v>
      </c>
      <c r="L31" s="110">
        <v>90598</v>
      </c>
      <c r="M31" s="112">
        <v>0.43</v>
      </c>
      <c r="N31" s="114" t="s">
        <v>352</v>
      </c>
      <c r="O31" s="109">
        <v>332</v>
      </c>
      <c r="P31" s="105"/>
      <c r="Q31" s="106"/>
    </row>
    <row r="32" spans="1:17" ht="10.5" customHeight="1">
      <c r="A32" s="89"/>
      <c r="B32" s="90"/>
      <c r="C32" s="94">
        <v>339</v>
      </c>
      <c r="D32" s="81" t="s">
        <v>296</v>
      </c>
      <c r="E32" s="83">
        <v>1825</v>
      </c>
      <c r="F32" s="86">
        <v>509</v>
      </c>
      <c r="G32" s="86">
        <v>18767</v>
      </c>
      <c r="H32" s="86">
        <v>403</v>
      </c>
      <c r="I32" s="110">
        <v>18310</v>
      </c>
      <c r="J32" s="110">
        <v>504</v>
      </c>
      <c r="K32" s="110">
        <v>20416</v>
      </c>
      <c r="L32" s="110">
        <v>107706</v>
      </c>
      <c r="M32" s="112">
        <v>-0.63</v>
      </c>
      <c r="N32" s="114" t="s">
        <v>353</v>
      </c>
      <c r="O32" s="109">
        <v>339</v>
      </c>
      <c r="P32" s="105"/>
      <c r="Q32" s="106"/>
    </row>
    <row r="33" spans="1:17" ht="10.5" customHeight="1">
      <c r="A33" s="89"/>
      <c r="B33" s="93">
        <v>34</v>
      </c>
      <c r="C33" s="94"/>
      <c r="D33" s="81" t="s">
        <v>297</v>
      </c>
      <c r="E33" s="83">
        <v>7441</v>
      </c>
      <c r="F33" s="86">
        <v>2370</v>
      </c>
      <c r="G33" s="86">
        <v>52754</v>
      </c>
      <c r="H33" s="86">
        <v>2568</v>
      </c>
      <c r="I33" s="110">
        <v>50492</v>
      </c>
      <c r="J33" s="110">
        <v>2335</v>
      </c>
      <c r="K33" s="110">
        <v>57146</v>
      </c>
      <c r="L33" s="110">
        <v>329444</v>
      </c>
      <c r="M33" s="112">
        <v>11.94</v>
      </c>
      <c r="N33" s="114" t="s">
        <v>354</v>
      </c>
      <c r="O33" s="109"/>
      <c r="P33" s="108">
        <v>34</v>
      </c>
      <c r="Q33" s="106"/>
    </row>
    <row r="34" spans="1:17" ht="20.100000000000001" customHeight="1">
      <c r="A34" s="89"/>
      <c r="B34" s="90"/>
      <c r="C34" s="94">
        <v>340</v>
      </c>
      <c r="D34" s="81" t="s">
        <v>298</v>
      </c>
      <c r="E34" s="83">
        <v>7441</v>
      </c>
      <c r="F34" s="86">
        <v>2370</v>
      </c>
      <c r="G34" s="86">
        <v>52754</v>
      </c>
      <c r="H34" s="86">
        <v>2568</v>
      </c>
      <c r="I34" s="110">
        <v>50492</v>
      </c>
      <c r="J34" s="110">
        <v>2335</v>
      </c>
      <c r="K34" s="110">
        <v>57146</v>
      </c>
      <c r="L34" s="110">
        <v>329444</v>
      </c>
      <c r="M34" s="112">
        <v>11.94</v>
      </c>
      <c r="N34" s="114" t="s">
        <v>355</v>
      </c>
      <c r="O34" s="109">
        <v>340</v>
      </c>
      <c r="P34" s="105"/>
      <c r="Q34" s="106"/>
    </row>
    <row r="35" spans="1:17" ht="14.1" customHeight="1">
      <c r="A35" s="92" t="s">
        <v>324</v>
      </c>
      <c r="B35" s="90"/>
      <c r="C35" s="94"/>
      <c r="D35" s="82" t="s">
        <v>299</v>
      </c>
      <c r="E35" s="84">
        <v>3417</v>
      </c>
      <c r="F35" s="87">
        <v>140</v>
      </c>
      <c r="G35" s="87">
        <v>345371</v>
      </c>
      <c r="H35" s="87">
        <v>138</v>
      </c>
      <c r="I35" s="111">
        <v>350861</v>
      </c>
      <c r="J35" s="111">
        <v>113</v>
      </c>
      <c r="K35" s="111">
        <v>323696</v>
      </c>
      <c r="L35" s="111">
        <v>1907565</v>
      </c>
      <c r="M35" s="113">
        <v>12.62</v>
      </c>
      <c r="N35" s="115" t="s">
        <v>356</v>
      </c>
      <c r="O35" s="109"/>
      <c r="P35" s="105"/>
      <c r="Q35" s="107" t="s">
        <v>324</v>
      </c>
    </row>
    <row r="36" spans="1:17" ht="10.5" customHeight="1">
      <c r="A36" s="89"/>
      <c r="B36" s="93">
        <v>35</v>
      </c>
      <c r="C36" s="94"/>
      <c r="D36" s="81" t="s">
        <v>300</v>
      </c>
      <c r="E36" s="83">
        <v>3417</v>
      </c>
      <c r="F36" s="86">
        <v>140</v>
      </c>
      <c r="G36" s="86">
        <v>345371</v>
      </c>
      <c r="H36" s="86">
        <v>138</v>
      </c>
      <c r="I36" s="110">
        <v>350861</v>
      </c>
      <c r="J36" s="110">
        <v>113</v>
      </c>
      <c r="K36" s="110">
        <v>323696</v>
      </c>
      <c r="L36" s="110">
        <v>1907565</v>
      </c>
      <c r="M36" s="112">
        <v>12.62</v>
      </c>
      <c r="N36" s="114" t="s">
        <v>357</v>
      </c>
      <c r="O36" s="109"/>
      <c r="P36" s="108">
        <v>35</v>
      </c>
      <c r="Q36" s="106"/>
    </row>
    <row r="37" spans="1:17" ht="10.5" customHeight="1">
      <c r="A37" s="89"/>
      <c r="B37" s="90"/>
      <c r="C37" s="94">
        <v>351</v>
      </c>
      <c r="D37" s="81" t="s">
        <v>301</v>
      </c>
      <c r="E37" s="83">
        <v>2915</v>
      </c>
      <c r="F37" s="86">
        <v>36</v>
      </c>
      <c r="G37" s="86">
        <v>284940</v>
      </c>
      <c r="H37" s="86">
        <v>38</v>
      </c>
      <c r="I37" s="110">
        <v>291273</v>
      </c>
      <c r="J37" s="110">
        <v>14</v>
      </c>
      <c r="K37" s="110">
        <v>266785</v>
      </c>
      <c r="L37" s="110">
        <v>1553886</v>
      </c>
      <c r="M37" s="112">
        <v>12.92</v>
      </c>
      <c r="N37" s="114" t="s">
        <v>358</v>
      </c>
      <c r="O37" s="109">
        <v>351</v>
      </c>
      <c r="P37" s="105"/>
      <c r="Q37" s="106"/>
    </row>
    <row r="38" spans="1:17" ht="10.5" customHeight="1">
      <c r="A38" s="89"/>
      <c r="B38" s="90"/>
      <c r="C38" s="94">
        <v>352</v>
      </c>
      <c r="D38" s="81" t="s">
        <v>302</v>
      </c>
      <c r="E38" s="83">
        <v>168</v>
      </c>
      <c r="F38" s="86">
        <v>85</v>
      </c>
      <c r="G38" s="86">
        <v>58682</v>
      </c>
      <c r="H38" s="86">
        <v>99</v>
      </c>
      <c r="I38" s="110">
        <v>57401</v>
      </c>
      <c r="J38" s="110">
        <v>99</v>
      </c>
      <c r="K38" s="110">
        <v>53157</v>
      </c>
      <c r="L38" s="110">
        <v>339862</v>
      </c>
      <c r="M38" s="112">
        <v>10.84</v>
      </c>
      <c r="N38" s="114" t="s">
        <v>359</v>
      </c>
      <c r="O38" s="109">
        <v>352</v>
      </c>
      <c r="P38" s="105"/>
      <c r="Q38" s="106"/>
    </row>
    <row r="39" spans="1:17" ht="10.5" customHeight="1">
      <c r="A39" s="89"/>
      <c r="B39" s="90"/>
      <c r="C39" s="94">
        <v>353</v>
      </c>
      <c r="D39" s="81" t="s">
        <v>303</v>
      </c>
      <c r="E39" s="83">
        <v>334</v>
      </c>
      <c r="F39" s="86">
        <v>19</v>
      </c>
      <c r="G39" s="86">
        <v>1749</v>
      </c>
      <c r="H39" s="86">
        <v>0</v>
      </c>
      <c r="I39" s="110">
        <v>2187</v>
      </c>
      <c r="J39" s="110">
        <v>0</v>
      </c>
      <c r="K39" s="110">
        <v>3754</v>
      </c>
      <c r="L39" s="110">
        <v>13817</v>
      </c>
      <c r="M39" s="112">
        <v>23.92</v>
      </c>
      <c r="N39" s="114" t="s">
        <v>360</v>
      </c>
      <c r="O39" s="109">
        <v>353</v>
      </c>
      <c r="P39" s="105"/>
      <c r="Q39" s="106"/>
    </row>
    <row r="40" spans="1:17" ht="14.1" customHeight="1">
      <c r="A40" s="92" t="s">
        <v>325</v>
      </c>
      <c r="B40" s="90"/>
      <c r="C40" s="94"/>
      <c r="D40" s="82" t="s">
        <v>304</v>
      </c>
      <c r="E40" s="84">
        <v>8708</v>
      </c>
      <c r="F40" s="87">
        <v>171</v>
      </c>
      <c r="G40" s="87">
        <v>47937</v>
      </c>
      <c r="H40" s="87">
        <v>172</v>
      </c>
      <c r="I40" s="111">
        <v>46657</v>
      </c>
      <c r="J40" s="111">
        <v>208</v>
      </c>
      <c r="K40" s="111">
        <v>55096</v>
      </c>
      <c r="L40" s="111">
        <v>285813</v>
      </c>
      <c r="M40" s="113">
        <v>6.54</v>
      </c>
      <c r="N40" s="115" t="s">
        <v>361</v>
      </c>
      <c r="O40" s="109"/>
      <c r="P40" s="105"/>
      <c r="Q40" s="107" t="s">
        <v>325</v>
      </c>
    </row>
    <row r="41" spans="1:17" ht="10.5" customHeight="1">
      <c r="A41" s="89"/>
      <c r="B41" s="93">
        <v>36</v>
      </c>
      <c r="C41" s="94"/>
      <c r="D41" s="81" t="s">
        <v>305</v>
      </c>
      <c r="E41" s="83">
        <v>217</v>
      </c>
      <c r="F41" s="86">
        <v>3</v>
      </c>
      <c r="G41" s="86">
        <v>8200</v>
      </c>
      <c r="H41" s="86">
        <v>2</v>
      </c>
      <c r="I41" s="110">
        <v>8078</v>
      </c>
      <c r="J41" s="110">
        <v>2</v>
      </c>
      <c r="K41" s="110">
        <v>8930</v>
      </c>
      <c r="L41" s="110">
        <v>47854</v>
      </c>
      <c r="M41" s="112">
        <v>10.34</v>
      </c>
      <c r="N41" s="114" t="s">
        <v>362</v>
      </c>
      <c r="O41" s="109"/>
      <c r="P41" s="108">
        <v>36</v>
      </c>
      <c r="Q41" s="106"/>
    </row>
    <row r="42" spans="1:17" ht="10.5" customHeight="1">
      <c r="A42" s="89"/>
      <c r="B42" s="90"/>
      <c r="C42" s="94">
        <v>360</v>
      </c>
      <c r="D42" s="81" t="s">
        <v>306</v>
      </c>
      <c r="E42" s="83">
        <v>217</v>
      </c>
      <c r="F42" s="86">
        <v>3</v>
      </c>
      <c r="G42" s="86">
        <v>8200</v>
      </c>
      <c r="H42" s="86">
        <v>2</v>
      </c>
      <c r="I42" s="110">
        <v>8078</v>
      </c>
      <c r="J42" s="110">
        <v>2</v>
      </c>
      <c r="K42" s="110">
        <v>8930</v>
      </c>
      <c r="L42" s="110">
        <v>47854</v>
      </c>
      <c r="M42" s="112">
        <v>10.34</v>
      </c>
      <c r="N42" s="114" t="s">
        <v>363</v>
      </c>
      <c r="O42" s="109">
        <v>360</v>
      </c>
      <c r="P42" s="105"/>
      <c r="Q42" s="106"/>
    </row>
    <row r="43" spans="1:17" ht="10.5" customHeight="1">
      <c r="A43" s="89"/>
      <c r="B43" s="93">
        <v>37</v>
      </c>
      <c r="C43" s="94"/>
      <c r="D43" s="81" t="s">
        <v>307</v>
      </c>
      <c r="E43" s="83">
        <v>604</v>
      </c>
      <c r="F43" s="86">
        <v>6</v>
      </c>
      <c r="G43" s="86">
        <v>4873</v>
      </c>
      <c r="H43" s="86">
        <v>6</v>
      </c>
      <c r="I43" s="110">
        <v>3659</v>
      </c>
      <c r="J43" s="110">
        <v>6</v>
      </c>
      <c r="K43" s="110">
        <v>5560</v>
      </c>
      <c r="L43" s="110">
        <v>25820</v>
      </c>
      <c r="M43" s="112">
        <v>22.06</v>
      </c>
      <c r="N43" s="114" t="s">
        <v>364</v>
      </c>
      <c r="O43" s="109"/>
      <c r="P43" s="108">
        <v>37</v>
      </c>
      <c r="Q43" s="106"/>
    </row>
    <row r="44" spans="1:17" ht="10.5" customHeight="1">
      <c r="A44" s="89"/>
      <c r="B44" s="90"/>
      <c r="C44" s="94">
        <v>370</v>
      </c>
      <c r="D44" s="81" t="s">
        <v>308</v>
      </c>
      <c r="E44" s="83">
        <v>604</v>
      </c>
      <c r="F44" s="86">
        <v>6</v>
      </c>
      <c r="G44" s="86">
        <v>4873</v>
      </c>
      <c r="H44" s="86">
        <v>6</v>
      </c>
      <c r="I44" s="110">
        <v>3659</v>
      </c>
      <c r="J44" s="110">
        <v>6</v>
      </c>
      <c r="K44" s="110">
        <v>5560</v>
      </c>
      <c r="L44" s="110">
        <v>25820</v>
      </c>
      <c r="M44" s="112">
        <v>22.06</v>
      </c>
      <c r="N44" s="114" t="s">
        <v>365</v>
      </c>
      <c r="O44" s="109">
        <v>370</v>
      </c>
      <c r="P44" s="105"/>
      <c r="Q44" s="106"/>
    </row>
    <row r="45" spans="1:17" ht="20.100000000000001" customHeight="1">
      <c r="A45" s="89"/>
      <c r="B45" s="93">
        <v>38</v>
      </c>
      <c r="C45" s="94"/>
      <c r="D45" s="81" t="s">
        <v>309</v>
      </c>
      <c r="E45" s="83">
        <v>7646</v>
      </c>
      <c r="F45" s="86">
        <v>160</v>
      </c>
      <c r="G45" s="86">
        <v>32265</v>
      </c>
      <c r="H45" s="86">
        <v>163</v>
      </c>
      <c r="I45" s="110">
        <v>31716</v>
      </c>
      <c r="J45" s="110">
        <v>199</v>
      </c>
      <c r="K45" s="110">
        <v>37164</v>
      </c>
      <c r="L45" s="110">
        <v>193218</v>
      </c>
      <c r="M45" s="112">
        <v>4.38</v>
      </c>
      <c r="N45" s="114" t="s">
        <v>366</v>
      </c>
      <c r="O45" s="109"/>
      <c r="P45" s="108">
        <v>38</v>
      </c>
      <c r="Q45" s="106"/>
    </row>
    <row r="46" spans="1:17" ht="10.5" customHeight="1">
      <c r="A46" s="89"/>
      <c r="B46" s="90"/>
      <c r="C46" s="94">
        <v>381</v>
      </c>
      <c r="D46" s="81" t="s">
        <v>310</v>
      </c>
      <c r="E46" s="83">
        <v>4369</v>
      </c>
      <c r="F46" s="86">
        <v>42</v>
      </c>
      <c r="G46" s="86">
        <v>18508</v>
      </c>
      <c r="H46" s="86">
        <v>40</v>
      </c>
      <c r="I46" s="110">
        <v>17429</v>
      </c>
      <c r="J46" s="110">
        <v>69</v>
      </c>
      <c r="K46" s="110">
        <v>19705</v>
      </c>
      <c r="L46" s="110">
        <v>105699</v>
      </c>
      <c r="M46" s="112">
        <v>9.9499999999999993</v>
      </c>
      <c r="N46" s="114" t="s">
        <v>367</v>
      </c>
      <c r="O46" s="109">
        <v>381</v>
      </c>
      <c r="P46" s="105"/>
      <c r="Q46" s="106"/>
    </row>
    <row r="47" spans="1:17" ht="10.5" customHeight="1">
      <c r="A47" s="89"/>
      <c r="B47" s="90"/>
      <c r="C47" s="94">
        <v>382</v>
      </c>
      <c r="D47" s="81" t="s">
        <v>311</v>
      </c>
      <c r="E47" s="83">
        <v>1557</v>
      </c>
      <c r="F47" s="86">
        <v>30</v>
      </c>
      <c r="G47" s="86">
        <v>7742</v>
      </c>
      <c r="H47" s="86">
        <v>65</v>
      </c>
      <c r="I47" s="110">
        <v>7936</v>
      </c>
      <c r="J47" s="110">
        <v>23</v>
      </c>
      <c r="K47" s="110">
        <v>10910</v>
      </c>
      <c r="L47" s="110">
        <v>50301</v>
      </c>
      <c r="M47" s="112">
        <v>3.97</v>
      </c>
      <c r="N47" s="114" t="s">
        <v>368</v>
      </c>
      <c r="O47" s="109">
        <v>382</v>
      </c>
      <c r="P47" s="105"/>
      <c r="Q47" s="106"/>
    </row>
    <row r="48" spans="1:17" ht="10.5" customHeight="1">
      <c r="A48" s="89"/>
      <c r="B48" s="90"/>
      <c r="C48" s="94">
        <v>383</v>
      </c>
      <c r="D48" s="81" t="s">
        <v>312</v>
      </c>
      <c r="E48" s="83">
        <v>1720</v>
      </c>
      <c r="F48" s="86">
        <v>88</v>
      </c>
      <c r="G48" s="86">
        <v>6015</v>
      </c>
      <c r="H48" s="86">
        <v>58</v>
      </c>
      <c r="I48" s="110">
        <v>6350</v>
      </c>
      <c r="J48" s="110">
        <v>106</v>
      </c>
      <c r="K48" s="110">
        <v>6549</v>
      </c>
      <c r="L48" s="110">
        <v>37218</v>
      </c>
      <c r="M48" s="112">
        <v>-8.35</v>
      </c>
      <c r="N48" s="114" t="s">
        <v>369</v>
      </c>
      <c r="O48" s="109">
        <v>383</v>
      </c>
      <c r="P48" s="105"/>
      <c r="Q48" s="106"/>
    </row>
    <row r="49" spans="1:17" ht="10.5" customHeight="1">
      <c r="A49" s="89"/>
      <c r="B49" s="93">
        <v>39</v>
      </c>
      <c r="C49" s="94"/>
      <c r="D49" s="81" t="s">
        <v>313</v>
      </c>
      <c r="E49" s="83">
        <v>241</v>
      </c>
      <c r="F49" s="86">
        <v>2</v>
      </c>
      <c r="G49" s="86">
        <v>2600</v>
      </c>
      <c r="H49" s="86">
        <v>2</v>
      </c>
      <c r="I49" s="110">
        <v>3204</v>
      </c>
      <c r="J49" s="110">
        <v>2</v>
      </c>
      <c r="K49" s="110">
        <v>3442</v>
      </c>
      <c r="L49" s="110">
        <v>18921</v>
      </c>
      <c r="M49" s="112">
        <v>1.57</v>
      </c>
      <c r="N49" s="114" t="s">
        <v>370</v>
      </c>
      <c r="O49" s="109"/>
      <c r="P49" s="108">
        <v>39</v>
      </c>
      <c r="Q49" s="106"/>
    </row>
    <row r="50" spans="1:17" ht="20.100000000000001" customHeight="1">
      <c r="A50" s="89"/>
      <c r="B50" s="90"/>
      <c r="C50" s="94">
        <v>390</v>
      </c>
      <c r="D50" s="81" t="s">
        <v>314</v>
      </c>
      <c r="E50" s="83">
        <v>241</v>
      </c>
      <c r="F50" s="86">
        <v>2</v>
      </c>
      <c r="G50" s="86">
        <v>2600</v>
      </c>
      <c r="H50" s="86">
        <v>2</v>
      </c>
      <c r="I50" s="110">
        <v>3204</v>
      </c>
      <c r="J50" s="110">
        <v>2</v>
      </c>
      <c r="K50" s="110">
        <v>3442</v>
      </c>
      <c r="L50" s="110">
        <v>18921</v>
      </c>
      <c r="M50" s="112">
        <v>1.57</v>
      </c>
      <c r="N50" s="114" t="s">
        <v>371</v>
      </c>
      <c r="O50" s="109">
        <v>390</v>
      </c>
      <c r="P50" s="105"/>
      <c r="Q50" s="106"/>
    </row>
    <row r="51" spans="1:17" ht="14.1" customHeight="1">
      <c r="A51" s="92" t="s">
        <v>326</v>
      </c>
      <c r="B51" s="90"/>
      <c r="C51" s="94"/>
      <c r="D51" s="82" t="s">
        <v>315</v>
      </c>
      <c r="E51" s="84">
        <v>175362</v>
      </c>
      <c r="F51" s="87">
        <v>1699</v>
      </c>
      <c r="G51" s="87">
        <v>782507</v>
      </c>
      <c r="H51" s="87">
        <v>1715</v>
      </c>
      <c r="I51" s="111">
        <v>775332</v>
      </c>
      <c r="J51" s="111">
        <v>1512</v>
      </c>
      <c r="K51" s="111">
        <v>939831</v>
      </c>
      <c r="L51" s="111">
        <v>4697860</v>
      </c>
      <c r="M51" s="113">
        <v>7.87</v>
      </c>
      <c r="N51" s="115" t="s">
        <v>372</v>
      </c>
      <c r="O51" s="109"/>
      <c r="P51" s="105"/>
      <c r="Q51" s="107" t="s">
        <v>326</v>
      </c>
    </row>
    <row r="52" spans="1:17" ht="10.5" customHeight="1">
      <c r="A52" s="89"/>
      <c r="B52" s="93">
        <v>41</v>
      </c>
      <c r="C52" s="94"/>
      <c r="D52" s="81" t="s">
        <v>316</v>
      </c>
      <c r="E52" s="83">
        <v>10019</v>
      </c>
      <c r="F52" s="86">
        <v>316</v>
      </c>
      <c r="G52" s="86">
        <v>117177</v>
      </c>
      <c r="H52" s="86">
        <v>55</v>
      </c>
      <c r="I52" s="110">
        <v>115670</v>
      </c>
      <c r="J52" s="110">
        <v>-1</v>
      </c>
      <c r="K52" s="110">
        <v>168858</v>
      </c>
      <c r="L52" s="110">
        <v>737069</v>
      </c>
      <c r="M52" s="112">
        <v>2.11</v>
      </c>
      <c r="N52" s="114" t="s">
        <v>373</v>
      </c>
      <c r="O52" s="109"/>
      <c r="P52" s="108">
        <v>41</v>
      </c>
      <c r="Q52" s="106"/>
    </row>
    <row r="53" spans="1:17" ht="10.5" customHeight="1">
      <c r="A53" s="89"/>
      <c r="B53" s="90"/>
      <c r="C53" s="94">
        <v>410</v>
      </c>
      <c r="D53" s="81" t="s">
        <v>317</v>
      </c>
      <c r="E53" s="83">
        <v>10019</v>
      </c>
      <c r="F53" s="86">
        <v>316</v>
      </c>
      <c r="G53" s="86">
        <v>117177</v>
      </c>
      <c r="H53" s="86">
        <v>55</v>
      </c>
      <c r="I53" s="110">
        <v>115670</v>
      </c>
      <c r="J53" s="110">
        <v>-1</v>
      </c>
      <c r="K53" s="110">
        <v>168858</v>
      </c>
      <c r="L53" s="110">
        <v>737069</v>
      </c>
      <c r="M53" s="112">
        <v>2.11</v>
      </c>
      <c r="N53" s="114" t="s">
        <v>374</v>
      </c>
      <c r="O53" s="109">
        <v>410</v>
      </c>
      <c r="P53" s="105"/>
      <c r="Q53" s="106"/>
    </row>
    <row r="54" spans="1:17" ht="10.5" customHeight="1">
      <c r="A54" s="89"/>
      <c r="B54" s="93">
        <v>42</v>
      </c>
      <c r="C54" s="94"/>
      <c r="D54" s="81" t="s">
        <v>318</v>
      </c>
      <c r="E54" s="83">
        <v>17800</v>
      </c>
      <c r="F54" s="86">
        <v>-14</v>
      </c>
      <c r="G54" s="86">
        <v>182152</v>
      </c>
      <c r="H54" s="86">
        <v>-6</v>
      </c>
      <c r="I54" s="110">
        <v>178369</v>
      </c>
      <c r="J54" s="110">
        <v>75</v>
      </c>
      <c r="K54" s="110">
        <v>220644</v>
      </c>
      <c r="L54" s="110">
        <v>1090769</v>
      </c>
      <c r="M54" s="112">
        <v>6.96</v>
      </c>
      <c r="N54" s="114" t="s">
        <v>375</v>
      </c>
      <c r="O54" s="109"/>
      <c r="P54" s="108">
        <v>42</v>
      </c>
      <c r="Q54" s="106"/>
    </row>
    <row r="55" spans="1:17" ht="10.5" customHeight="1">
      <c r="A55" s="89"/>
      <c r="B55" s="90"/>
      <c r="C55" s="94">
        <v>421</v>
      </c>
      <c r="D55" s="81" t="s">
        <v>319</v>
      </c>
      <c r="E55" s="83">
        <v>1289</v>
      </c>
      <c r="F55" s="86">
        <v>-1</v>
      </c>
      <c r="G55" s="86">
        <v>10318</v>
      </c>
      <c r="H55" s="86">
        <v>0</v>
      </c>
      <c r="I55" s="110">
        <v>10503</v>
      </c>
      <c r="J55" s="110">
        <v>3</v>
      </c>
      <c r="K55" s="110">
        <v>13426</v>
      </c>
      <c r="L55" s="110">
        <v>63465</v>
      </c>
      <c r="M55" s="112">
        <v>9.33</v>
      </c>
      <c r="N55" s="114" t="s">
        <v>376</v>
      </c>
      <c r="O55" s="109">
        <v>421</v>
      </c>
      <c r="P55" s="105"/>
      <c r="Q55" s="106"/>
    </row>
    <row r="56" spans="1:17" ht="10.5" customHeight="1">
      <c r="A56" s="89"/>
      <c r="B56" s="90"/>
      <c r="C56" s="94">
        <v>422</v>
      </c>
      <c r="D56" s="81" t="s">
        <v>320</v>
      </c>
      <c r="E56" s="83">
        <v>2868</v>
      </c>
      <c r="F56" s="86">
        <v>7</v>
      </c>
      <c r="G56" s="86">
        <v>30457</v>
      </c>
      <c r="H56" s="86">
        <v>-13</v>
      </c>
      <c r="I56" s="110">
        <v>32797</v>
      </c>
      <c r="J56" s="110">
        <v>32</v>
      </c>
      <c r="K56" s="110">
        <v>39722</v>
      </c>
      <c r="L56" s="110">
        <v>193906</v>
      </c>
      <c r="M56" s="112">
        <v>11.95</v>
      </c>
      <c r="N56" s="114" t="s">
        <v>377</v>
      </c>
      <c r="O56" s="109">
        <v>422</v>
      </c>
      <c r="P56" s="105"/>
      <c r="Q56" s="106"/>
    </row>
    <row r="57" spans="1:17" ht="10.5" customHeight="1">
      <c r="A57" s="89"/>
      <c r="B57" s="90"/>
      <c r="C57" s="94">
        <v>429</v>
      </c>
      <c r="D57" s="81" t="s">
        <v>321</v>
      </c>
      <c r="E57" s="83">
        <v>13643</v>
      </c>
      <c r="F57" s="86">
        <v>-21</v>
      </c>
      <c r="G57" s="86">
        <v>141377</v>
      </c>
      <c r="H57" s="86">
        <v>7</v>
      </c>
      <c r="I57" s="110">
        <v>135069</v>
      </c>
      <c r="J57" s="110">
        <v>41</v>
      </c>
      <c r="K57" s="110">
        <v>167496</v>
      </c>
      <c r="L57" s="110">
        <v>833398</v>
      </c>
      <c r="M57" s="112">
        <v>5.69</v>
      </c>
      <c r="N57" s="114" t="s">
        <v>378</v>
      </c>
      <c r="O57" s="109">
        <v>429</v>
      </c>
      <c r="P57" s="105"/>
      <c r="Q57" s="106"/>
    </row>
    <row r="58" spans="1:17" ht="10.5" customHeight="1">
      <c r="A58" s="89"/>
      <c r="B58" s="93">
        <v>43</v>
      </c>
      <c r="C58" s="94"/>
      <c r="D58" s="81" t="s">
        <v>322</v>
      </c>
      <c r="E58" s="83">
        <v>147543</v>
      </c>
      <c r="F58" s="86">
        <v>1397</v>
      </c>
      <c r="G58" s="86">
        <v>483178</v>
      </c>
      <c r="H58" s="86">
        <v>1666</v>
      </c>
      <c r="I58" s="110">
        <v>481294</v>
      </c>
      <c r="J58" s="110">
        <v>1438</v>
      </c>
      <c r="K58" s="110">
        <v>550329</v>
      </c>
      <c r="L58" s="110">
        <v>2870022</v>
      </c>
      <c r="M58" s="112">
        <v>9.81</v>
      </c>
      <c r="N58" s="114" t="s">
        <v>379</v>
      </c>
      <c r="O58" s="109"/>
      <c r="P58" s="108">
        <v>43</v>
      </c>
      <c r="Q58" s="106"/>
    </row>
    <row r="59" spans="1:17" ht="10.5" customHeight="1">
      <c r="A59" s="89"/>
      <c r="B59" s="90"/>
      <c r="C59" s="94">
        <v>431</v>
      </c>
      <c r="D59" s="81" t="s">
        <v>323</v>
      </c>
      <c r="E59" s="83">
        <v>7339</v>
      </c>
      <c r="F59" s="86">
        <v>6</v>
      </c>
      <c r="G59" s="86">
        <v>27430</v>
      </c>
      <c r="H59" s="86">
        <v>25</v>
      </c>
      <c r="I59" s="110">
        <v>27212</v>
      </c>
      <c r="J59" s="110">
        <v>75</v>
      </c>
      <c r="K59" s="110">
        <v>28741</v>
      </c>
      <c r="L59" s="110">
        <v>163449</v>
      </c>
      <c r="M59" s="112">
        <v>8.0299999999999994</v>
      </c>
      <c r="N59" s="114" t="s">
        <v>380</v>
      </c>
      <c r="O59" s="109">
        <v>431</v>
      </c>
      <c r="P59" s="105"/>
      <c r="Q59" s="106"/>
    </row>
    <row r="60" spans="1:17" ht="5.0999999999999996" customHeight="1" thickBot="1">
      <c r="A60" s="23"/>
      <c r="B60" s="25"/>
      <c r="C60" s="25"/>
      <c r="D60" s="13"/>
      <c r="E60" s="17"/>
      <c r="F60" s="9"/>
      <c r="G60" s="9"/>
      <c r="H60" s="15"/>
      <c r="I60" s="13"/>
      <c r="J60" s="11"/>
      <c r="K60" s="11"/>
      <c r="L60" s="11"/>
      <c r="M60" s="37"/>
      <c r="N60" s="39"/>
      <c r="O60" s="9"/>
      <c r="P60" s="9"/>
      <c r="Q60" s="7"/>
    </row>
    <row r="62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29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434</v>
      </c>
      <c r="B1" s="48"/>
      <c r="C1" s="48"/>
      <c r="D1" s="48"/>
      <c r="E1" s="48"/>
      <c r="F1" s="48"/>
      <c r="G1" s="48"/>
      <c r="H1" s="48"/>
      <c r="I1" s="47" t="s">
        <v>483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8" t="s">
        <v>106</v>
      </c>
      <c r="L5" s="118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432</v>
      </c>
      <c r="D8" s="81" t="s">
        <v>433</v>
      </c>
      <c r="E8" s="83">
        <v>2461</v>
      </c>
      <c r="F8" s="86">
        <v>5</v>
      </c>
      <c r="G8" s="86">
        <v>6519</v>
      </c>
      <c r="H8" s="86">
        <v>4</v>
      </c>
      <c r="I8" s="110">
        <v>6028</v>
      </c>
      <c r="J8" s="110">
        <v>4</v>
      </c>
      <c r="K8" s="110">
        <v>6447</v>
      </c>
      <c r="L8" s="110">
        <v>35846</v>
      </c>
      <c r="M8" s="112">
        <v>2.31</v>
      </c>
      <c r="N8" s="114" t="s">
        <v>435</v>
      </c>
      <c r="O8" s="109">
        <v>432</v>
      </c>
      <c r="P8" s="105"/>
      <c r="Q8" s="106"/>
    </row>
    <row r="9" spans="1:17" ht="20.100000000000001" customHeight="1">
      <c r="A9" s="89"/>
      <c r="B9" s="90"/>
      <c r="C9" s="94">
        <v>433</v>
      </c>
      <c r="D9" s="81" t="s">
        <v>382</v>
      </c>
      <c r="E9" s="83">
        <v>54837</v>
      </c>
      <c r="F9" s="86">
        <v>1125</v>
      </c>
      <c r="G9" s="86">
        <v>223081</v>
      </c>
      <c r="H9" s="86">
        <v>1167</v>
      </c>
      <c r="I9" s="110">
        <v>217502</v>
      </c>
      <c r="J9" s="110">
        <v>948</v>
      </c>
      <c r="K9" s="110">
        <v>251312</v>
      </c>
      <c r="L9" s="110">
        <v>1304690</v>
      </c>
      <c r="M9" s="112">
        <v>12.87</v>
      </c>
      <c r="N9" s="114" t="s">
        <v>436</v>
      </c>
      <c r="O9" s="109">
        <v>433</v>
      </c>
      <c r="P9" s="105"/>
      <c r="Q9" s="106"/>
    </row>
    <row r="10" spans="1:17" ht="10.5" customHeight="1">
      <c r="A10" s="89"/>
      <c r="B10" s="90"/>
      <c r="C10" s="94">
        <v>434</v>
      </c>
      <c r="D10" s="81" t="s">
        <v>383</v>
      </c>
      <c r="E10" s="83">
        <v>63200</v>
      </c>
      <c r="F10" s="86">
        <v>206</v>
      </c>
      <c r="G10" s="86">
        <v>117691</v>
      </c>
      <c r="H10" s="86">
        <v>446</v>
      </c>
      <c r="I10" s="110">
        <v>120315</v>
      </c>
      <c r="J10" s="110">
        <v>275</v>
      </c>
      <c r="K10" s="110">
        <v>137312</v>
      </c>
      <c r="L10" s="110">
        <v>711519</v>
      </c>
      <c r="M10" s="112">
        <v>7.14</v>
      </c>
      <c r="N10" s="114" t="s">
        <v>437</v>
      </c>
      <c r="O10" s="109">
        <v>434</v>
      </c>
      <c r="P10" s="105"/>
      <c r="Q10" s="106"/>
    </row>
    <row r="11" spans="1:17" ht="10.5" customHeight="1">
      <c r="A11" s="89"/>
      <c r="B11" s="90"/>
      <c r="C11" s="94">
        <v>439</v>
      </c>
      <c r="D11" s="81" t="s">
        <v>384</v>
      </c>
      <c r="E11" s="83">
        <v>19706</v>
      </c>
      <c r="F11" s="86">
        <v>55</v>
      </c>
      <c r="G11" s="86">
        <v>108457</v>
      </c>
      <c r="H11" s="86">
        <v>25</v>
      </c>
      <c r="I11" s="110">
        <v>110237</v>
      </c>
      <c r="J11" s="110">
        <v>136</v>
      </c>
      <c r="K11" s="110">
        <v>126517</v>
      </c>
      <c r="L11" s="110">
        <v>654518</v>
      </c>
      <c r="M11" s="112">
        <v>7.77</v>
      </c>
      <c r="N11" s="114" t="s">
        <v>438</v>
      </c>
      <c r="O11" s="109">
        <v>439</v>
      </c>
      <c r="P11" s="105"/>
      <c r="Q11" s="106"/>
    </row>
    <row r="12" spans="1:17" ht="14.1" customHeight="1">
      <c r="A12" s="92" t="s">
        <v>429</v>
      </c>
      <c r="B12" s="90"/>
      <c r="C12" s="94"/>
      <c r="D12" s="82" t="s">
        <v>385</v>
      </c>
      <c r="E12" s="84">
        <v>733772</v>
      </c>
      <c r="F12" s="87">
        <v>167881</v>
      </c>
      <c r="G12" s="87">
        <v>3153651</v>
      </c>
      <c r="H12" s="87">
        <v>176704</v>
      </c>
      <c r="I12" s="111">
        <v>3301837</v>
      </c>
      <c r="J12" s="111">
        <v>183932</v>
      </c>
      <c r="K12" s="111">
        <v>3702513</v>
      </c>
      <c r="L12" s="111">
        <v>20504257</v>
      </c>
      <c r="M12" s="113">
        <v>4.92</v>
      </c>
      <c r="N12" s="115" t="s">
        <v>439</v>
      </c>
      <c r="O12" s="109"/>
      <c r="P12" s="105"/>
      <c r="Q12" s="107" t="s">
        <v>429</v>
      </c>
    </row>
    <row r="13" spans="1:17" ht="10.5" customHeight="1">
      <c r="A13" s="89"/>
      <c r="B13" s="93" t="s">
        <v>430</v>
      </c>
      <c r="C13" s="94"/>
      <c r="D13" s="81" t="s">
        <v>386</v>
      </c>
      <c r="E13" s="83">
        <v>329103</v>
      </c>
      <c r="F13" s="86">
        <v>138636</v>
      </c>
      <c r="G13" s="86">
        <v>2181393</v>
      </c>
      <c r="H13" s="86">
        <v>142421</v>
      </c>
      <c r="I13" s="110">
        <v>2277201</v>
      </c>
      <c r="J13" s="110">
        <v>153917</v>
      </c>
      <c r="K13" s="110">
        <v>2579953</v>
      </c>
      <c r="L13" s="110">
        <v>14331854</v>
      </c>
      <c r="M13" s="112">
        <v>6.02</v>
      </c>
      <c r="N13" s="114" t="s">
        <v>440</v>
      </c>
      <c r="O13" s="109"/>
      <c r="P13" s="108" t="s">
        <v>430</v>
      </c>
      <c r="Q13" s="106"/>
    </row>
    <row r="14" spans="1:17" ht="10.5" customHeight="1">
      <c r="A14" s="89"/>
      <c r="B14" s="90"/>
      <c r="C14" s="94">
        <v>451</v>
      </c>
      <c r="D14" s="81" t="s">
        <v>387</v>
      </c>
      <c r="E14" s="83">
        <v>10212</v>
      </c>
      <c r="F14" s="86">
        <v>27832</v>
      </c>
      <c r="G14" s="86">
        <v>137982</v>
      </c>
      <c r="H14" s="86">
        <v>43252</v>
      </c>
      <c r="I14" s="110">
        <v>150311</v>
      </c>
      <c r="J14" s="110">
        <v>35830</v>
      </c>
      <c r="K14" s="110">
        <v>167482</v>
      </c>
      <c r="L14" s="110">
        <v>1081827</v>
      </c>
      <c r="M14" s="112">
        <v>12.69</v>
      </c>
      <c r="N14" s="114" t="s">
        <v>441</v>
      </c>
      <c r="O14" s="109">
        <v>451</v>
      </c>
      <c r="P14" s="105"/>
      <c r="Q14" s="106"/>
    </row>
    <row r="15" spans="1:17" ht="10.5" customHeight="1">
      <c r="A15" s="89"/>
      <c r="B15" s="90"/>
      <c r="C15" s="94">
        <v>452</v>
      </c>
      <c r="D15" s="81" t="s">
        <v>388</v>
      </c>
      <c r="E15" s="83">
        <v>6149</v>
      </c>
      <c r="F15" s="86">
        <v>2604</v>
      </c>
      <c r="G15" s="86">
        <v>62611</v>
      </c>
      <c r="H15" s="86">
        <v>2321</v>
      </c>
      <c r="I15" s="110">
        <v>64011</v>
      </c>
      <c r="J15" s="110">
        <v>2346</v>
      </c>
      <c r="K15" s="110">
        <v>65511</v>
      </c>
      <c r="L15" s="110">
        <v>388926</v>
      </c>
      <c r="M15" s="112">
        <v>1.08</v>
      </c>
      <c r="N15" s="114" t="s">
        <v>442</v>
      </c>
      <c r="O15" s="109">
        <v>452</v>
      </c>
      <c r="P15" s="105"/>
      <c r="Q15" s="106"/>
    </row>
    <row r="16" spans="1:17" ht="10.5" customHeight="1">
      <c r="A16" s="89"/>
      <c r="B16" s="90"/>
      <c r="C16" s="94">
        <v>453</v>
      </c>
      <c r="D16" s="81" t="s">
        <v>389</v>
      </c>
      <c r="E16" s="83">
        <v>4902</v>
      </c>
      <c r="F16" s="86">
        <v>100</v>
      </c>
      <c r="G16" s="86">
        <v>26696</v>
      </c>
      <c r="H16" s="86">
        <v>106</v>
      </c>
      <c r="I16" s="110">
        <v>28224</v>
      </c>
      <c r="J16" s="110">
        <v>128</v>
      </c>
      <c r="K16" s="110">
        <v>28657</v>
      </c>
      <c r="L16" s="110">
        <v>163577</v>
      </c>
      <c r="M16" s="112">
        <v>1.92</v>
      </c>
      <c r="N16" s="114" t="s">
        <v>443</v>
      </c>
      <c r="O16" s="109">
        <v>453</v>
      </c>
      <c r="P16" s="105"/>
      <c r="Q16" s="106"/>
    </row>
    <row r="17" spans="1:17" ht="10.5" customHeight="1">
      <c r="A17" s="89"/>
      <c r="B17" s="90"/>
      <c r="C17" s="94">
        <v>454</v>
      </c>
      <c r="D17" s="81" t="s">
        <v>390</v>
      </c>
      <c r="E17" s="83">
        <v>55809</v>
      </c>
      <c r="F17" s="86">
        <v>1613</v>
      </c>
      <c r="G17" s="86">
        <v>311136</v>
      </c>
      <c r="H17" s="86">
        <v>1886</v>
      </c>
      <c r="I17" s="110">
        <v>318420</v>
      </c>
      <c r="J17" s="110">
        <v>1747</v>
      </c>
      <c r="K17" s="110">
        <v>332935</v>
      </c>
      <c r="L17" s="110">
        <v>1845543</v>
      </c>
      <c r="M17" s="112">
        <v>3.9</v>
      </c>
      <c r="N17" s="114" t="s">
        <v>444</v>
      </c>
      <c r="O17" s="109">
        <v>454</v>
      </c>
      <c r="P17" s="105"/>
      <c r="Q17" s="106"/>
    </row>
    <row r="18" spans="1:17" ht="10.5" customHeight="1">
      <c r="A18" s="89"/>
      <c r="B18" s="90"/>
      <c r="C18" s="94">
        <v>455</v>
      </c>
      <c r="D18" s="81" t="s">
        <v>391</v>
      </c>
      <c r="E18" s="83">
        <v>19464</v>
      </c>
      <c r="F18" s="86">
        <v>4020</v>
      </c>
      <c r="G18" s="86">
        <v>59310</v>
      </c>
      <c r="H18" s="86">
        <v>4488</v>
      </c>
      <c r="I18" s="110">
        <v>63292</v>
      </c>
      <c r="J18" s="110">
        <v>4659</v>
      </c>
      <c r="K18" s="110">
        <v>73637</v>
      </c>
      <c r="L18" s="110">
        <v>421074</v>
      </c>
      <c r="M18" s="112">
        <v>-5.73</v>
      </c>
      <c r="N18" s="114" t="s">
        <v>445</v>
      </c>
      <c r="O18" s="109">
        <v>455</v>
      </c>
      <c r="P18" s="105"/>
      <c r="Q18" s="106"/>
    </row>
    <row r="19" spans="1:17" ht="10.5" customHeight="1">
      <c r="A19" s="89"/>
      <c r="B19" s="90"/>
      <c r="C19" s="94">
        <v>456</v>
      </c>
      <c r="D19" s="81" t="s">
        <v>392</v>
      </c>
      <c r="E19" s="83">
        <v>36172</v>
      </c>
      <c r="F19" s="86">
        <v>2290</v>
      </c>
      <c r="G19" s="86">
        <v>154143</v>
      </c>
      <c r="H19" s="86">
        <v>2191</v>
      </c>
      <c r="I19" s="110">
        <v>156510</v>
      </c>
      <c r="J19" s="110">
        <v>1950</v>
      </c>
      <c r="K19" s="110">
        <v>171065</v>
      </c>
      <c r="L19" s="110">
        <v>970945</v>
      </c>
      <c r="M19" s="112">
        <v>4.1500000000000004</v>
      </c>
      <c r="N19" s="114" t="s">
        <v>446</v>
      </c>
      <c r="O19" s="109">
        <v>456</v>
      </c>
      <c r="P19" s="105"/>
      <c r="Q19" s="106"/>
    </row>
    <row r="20" spans="1:17" ht="20.100000000000001" customHeight="1">
      <c r="A20" s="89"/>
      <c r="B20" s="90"/>
      <c r="C20" s="94">
        <v>457</v>
      </c>
      <c r="D20" s="81" t="s">
        <v>393</v>
      </c>
      <c r="E20" s="83">
        <v>16845</v>
      </c>
      <c r="F20" s="86">
        <v>845</v>
      </c>
      <c r="G20" s="86">
        <v>101345</v>
      </c>
      <c r="H20" s="86">
        <v>524</v>
      </c>
      <c r="I20" s="110">
        <v>115974</v>
      </c>
      <c r="J20" s="110">
        <v>555</v>
      </c>
      <c r="K20" s="110">
        <v>116968</v>
      </c>
      <c r="L20" s="110">
        <v>644381</v>
      </c>
      <c r="M20" s="112">
        <v>2.14</v>
      </c>
      <c r="N20" s="114" t="s">
        <v>447</v>
      </c>
      <c r="O20" s="109">
        <v>457</v>
      </c>
      <c r="P20" s="105"/>
      <c r="Q20" s="106"/>
    </row>
    <row r="21" spans="1:17" ht="10.5" customHeight="1">
      <c r="A21" s="89"/>
      <c r="B21" s="90"/>
      <c r="C21" s="94">
        <v>458</v>
      </c>
      <c r="D21" s="81" t="s">
        <v>394</v>
      </c>
      <c r="E21" s="83">
        <v>10867</v>
      </c>
      <c r="F21" s="86">
        <v>2035</v>
      </c>
      <c r="G21" s="86">
        <v>37842</v>
      </c>
      <c r="H21" s="86">
        <v>2005</v>
      </c>
      <c r="I21" s="110">
        <v>37309</v>
      </c>
      <c r="J21" s="110">
        <v>2212</v>
      </c>
      <c r="K21" s="110">
        <v>43752</v>
      </c>
      <c r="L21" s="110">
        <v>236665</v>
      </c>
      <c r="M21" s="112">
        <v>3.47</v>
      </c>
      <c r="N21" s="114" t="s">
        <v>448</v>
      </c>
      <c r="O21" s="109">
        <v>458</v>
      </c>
      <c r="P21" s="105"/>
      <c r="Q21" s="106"/>
    </row>
    <row r="22" spans="1:17" ht="10.5" customHeight="1">
      <c r="A22" s="89"/>
      <c r="B22" s="90"/>
      <c r="C22" s="94">
        <v>461</v>
      </c>
      <c r="D22" s="81" t="s">
        <v>395</v>
      </c>
      <c r="E22" s="83">
        <v>46544</v>
      </c>
      <c r="F22" s="86">
        <v>6667</v>
      </c>
      <c r="G22" s="86">
        <v>208148</v>
      </c>
      <c r="H22" s="86">
        <v>6851</v>
      </c>
      <c r="I22" s="110">
        <v>203675</v>
      </c>
      <c r="J22" s="110">
        <v>6496</v>
      </c>
      <c r="K22" s="110">
        <v>220742</v>
      </c>
      <c r="L22" s="110">
        <v>1301174</v>
      </c>
      <c r="M22" s="112">
        <v>-2.16</v>
      </c>
      <c r="N22" s="114" t="s">
        <v>449</v>
      </c>
      <c r="O22" s="109">
        <v>461</v>
      </c>
      <c r="P22" s="105"/>
      <c r="Q22" s="106"/>
    </row>
    <row r="23" spans="1:17" ht="10.5" customHeight="1">
      <c r="A23" s="89"/>
      <c r="B23" s="90"/>
      <c r="C23" s="94">
        <v>462</v>
      </c>
      <c r="D23" s="81" t="s">
        <v>396</v>
      </c>
      <c r="E23" s="83">
        <v>12070</v>
      </c>
      <c r="F23" s="86">
        <v>11638</v>
      </c>
      <c r="G23" s="86">
        <v>84471</v>
      </c>
      <c r="H23" s="86">
        <v>10998</v>
      </c>
      <c r="I23" s="110">
        <v>87124</v>
      </c>
      <c r="J23" s="110">
        <v>9992</v>
      </c>
      <c r="K23" s="110">
        <v>99050</v>
      </c>
      <c r="L23" s="110">
        <v>602072</v>
      </c>
      <c r="M23" s="112">
        <v>-6.93</v>
      </c>
      <c r="N23" s="114" t="s">
        <v>450</v>
      </c>
      <c r="O23" s="109">
        <v>462</v>
      </c>
      <c r="P23" s="105"/>
      <c r="Q23" s="106"/>
    </row>
    <row r="24" spans="1:17" ht="10.5" customHeight="1">
      <c r="A24" s="89"/>
      <c r="B24" s="90"/>
      <c r="C24" s="94">
        <v>463</v>
      </c>
      <c r="D24" s="81" t="s">
        <v>397</v>
      </c>
      <c r="E24" s="83">
        <v>1773</v>
      </c>
      <c r="F24" s="86">
        <v>117</v>
      </c>
      <c r="G24" s="86">
        <v>42602</v>
      </c>
      <c r="H24" s="86">
        <v>165</v>
      </c>
      <c r="I24" s="110">
        <v>44978</v>
      </c>
      <c r="J24" s="110">
        <v>108</v>
      </c>
      <c r="K24" s="110">
        <v>47696</v>
      </c>
      <c r="L24" s="110">
        <v>272638</v>
      </c>
      <c r="M24" s="112">
        <v>-4.17</v>
      </c>
      <c r="N24" s="114" t="s">
        <v>451</v>
      </c>
      <c r="O24" s="109">
        <v>463</v>
      </c>
      <c r="P24" s="105"/>
      <c r="Q24" s="106"/>
    </row>
    <row r="25" spans="1:17" ht="10.5" customHeight="1">
      <c r="A25" s="89"/>
      <c r="B25" s="90"/>
      <c r="C25" s="94">
        <v>464</v>
      </c>
      <c r="D25" s="81" t="s">
        <v>398</v>
      </c>
      <c r="E25" s="83">
        <v>71054</v>
      </c>
      <c r="F25" s="86">
        <v>71322</v>
      </c>
      <c r="G25" s="86">
        <v>698608</v>
      </c>
      <c r="H25" s="86">
        <v>60881</v>
      </c>
      <c r="I25" s="110">
        <v>742299</v>
      </c>
      <c r="J25" s="110">
        <v>82314</v>
      </c>
      <c r="K25" s="110">
        <v>913291</v>
      </c>
      <c r="L25" s="110">
        <v>4753667</v>
      </c>
      <c r="M25" s="112">
        <v>19.34</v>
      </c>
      <c r="N25" s="114" t="s">
        <v>452</v>
      </c>
      <c r="O25" s="109">
        <v>464</v>
      </c>
      <c r="P25" s="105"/>
      <c r="Q25" s="106"/>
    </row>
    <row r="26" spans="1:17" ht="20.100000000000001" customHeight="1">
      <c r="A26" s="89"/>
      <c r="B26" s="90"/>
      <c r="C26" s="94">
        <v>465</v>
      </c>
      <c r="D26" s="81" t="s">
        <v>399</v>
      </c>
      <c r="E26" s="83">
        <v>15464</v>
      </c>
      <c r="F26" s="86">
        <v>3318</v>
      </c>
      <c r="G26" s="86">
        <v>129269</v>
      </c>
      <c r="H26" s="86">
        <v>3761</v>
      </c>
      <c r="I26" s="110">
        <v>132506</v>
      </c>
      <c r="J26" s="110">
        <v>3167</v>
      </c>
      <c r="K26" s="110">
        <v>154222</v>
      </c>
      <c r="L26" s="110">
        <v>837415</v>
      </c>
      <c r="M26" s="112">
        <v>-9.99</v>
      </c>
      <c r="N26" s="114" t="s">
        <v>453</v>
      </c>
      <c r="O26" s="109">
        <v>465</v>
      </c>
      <c r="P26" s="105"/>
      <c r="Q26" s="106"/>
    </row>
    <row r="27" spans="1:17" ht="10.5" customHeight="1">
      <c r="A27" s="89"/>
      <c r="B27" s="90"/>
      <c r="C27" s="94">
        <v>469</v>
      </c>
      <c r="D27" s="81" t="s">
        <v>400</v>
      </c>
      <c r="E27" s="83">
        <v>21778</v>
      </c>
      <c r="F27" s="86">
        <v>4236</v>
      </c>
      <c r="G27" s="86">
        <v>127230</v>
      </c>
      <c r="H27" s="86">
        <v>2991</v>
      </c>
      <c r="I27" s="110">
        <v>132568</v>
      </c>
      <c r="J27" s="110">
        <v>2413</v>
      </c>
      <c r="K27" s="110">
        <v>144944</v>
      </c>
      <c r="L27" s="110">
        <v>811949</v>
      </c>
      <c r="M27" s="112">
        <v>-1.41</v>
      </c>
      <c r="N27" s="114" t="s">
        <v>454</v>
      </c>
      <c r="O27" s="109">
        <v>469</v>
      </c>
      <c r="P27" s="105"/>
      <c r="Q27" s="106"/>
    </row>
    <row r="28" spans="1:17" ht="10.5" customHeight="1">
      <c r="A28" s="89"/>
      <c r="B28" s="93" t="s">
        <v>431</v>
      </c>
      <c r="C28" s="94"/>
      <c r="D28" s="81" t="s">
        <v>401</v>
      </c>
      <c r="E28" s="83">
        <v>404669</v>
      </c>
      <c r="F28" s="86">
        <v>29245</v>
      </c>
      <c r="G28" s="86">
        <v>972258</v>
      </c>
      <c r="H28" s="86">
        <v>34284</v>
      </c>
      <c r="I28" s="110">
        <v>1024636</v>
      </c>
      <c r="J28" s="110">
        <v>30015</v>
      </c>
      <c r="K28" s="110">
        <v>1122561</v>
      </c>
      <c r="L28" s="110">
        <v>6172404</v>
      </c>
      <c r="M28" s="112">
        <v>2.44</v>
      </c>
      <c r="N28" s="114" t="s">
        <v>455</v>
      </c>
      <c r="O28" s="109"/>
      <c r="P28" s="108" t="s">
        <v>431</v>
      </c>
      <c r="Q28" s="106"/>
    </row>
    <row r="29" spans="1:17" ht="10.5" customHeight="1">
      <c r="A29" s="89"/>
      <c r="B29" s="90"/>
      <c r="C29" s="94">
        <v>471</v>
      </c>
      <c r="D29" s="81" t="s">
        <v>402</v>
      </c>
      <c r="E29" s="83">
        <v>38529</v>
      </c>
      <c r="F29" s="86">
        <v>1037</v>
      </c>
      <c r="G29" s="86">
        <v>282352</v>
      </c>
      <c r="H29" s="86">
        <v>1128</v>
      </c>
      <c r="I29" s="110">
        <v>299897</v>
      </c>
      <c r="J29" s="110">
        <v>1034</v>
      </c>
      <c r="K29" s="110">
        <v>322385</v>
      </c>
      <c r="L29" s="110">
        <v>1721236</v>
      </c>
      <c r="M29" s="112">
        <v>3.26</v>
      </c>
      <c r="N29" s="114" t="s">
        <v>456</v>
      </c>
      <c r="O29" s="109">
        <v>471</v>
      </c>
      <c r="P29" s="105"/>
      <c r="Q29" s="106"/>
    </row>
    <row r="30" spans="1:17" ht="20.100000000000001" customHeight="1">
      <c r="A30" s="89"/>
      <c r="B30" s="90"/>
      <c r="C30" s="94">
        <v>472</v>
      </c>
      <c r="D30" s="81" t="s">
        <v>403</v>
      </c>
      <c r="E30" s="83">
        <v>102096</v>
      </c>
      <c r="F30" s="86">
        <v>4250</v>
      </c>
      <c r="G30" s="86">
        <v>76586</v>
      </c>
      <c r="H30" s="86">
        <v>4255</v>
      </c>
      <c r="I30" s="110">
        <v>80938</v>
      </c>
      <c r="J30" s="110">
        <v>4977</v>
      </c>
      <c r="K30" s="110">
        <v>84681</v>
      </c>
      <c r="L30" s="110">
        <v>499085</v>
      </c>
      <c r="M30" s="112">
        <v>1.3</v>
      </c>
      <c r="N30" s="114" t="s">
        <v>457</v>
      </c>
      <c r="O30" s="109">
        <v>472</v>
      </c>
      <c r="P30" s="105"/>
      <c r="Q30" s="106"/>
    </row>
    <row r="31" spans="1:17" ht="10.5" customHeight="1">
      <c r="A31" s="89"/>
      <c r="B31" s="90"/>
      <c r="C31" s="94">
        <v>473</v>
      </c>
      <c r="D31" s="81" t="s">
        <v>404</v>
      </c>
      <c r="E31" s="83">
        <v>31155</v>
      </c>
      <c r="F31" s="86">
        <v>2086</v>
      </c>
      <c r="G31" s="86">
        <v>37932</v>
      </c>
      <c r="H31" s="86">
        <v>2146</v>
      </c>
      <c r="I31" s="110">
        <v>38583</v>
      </c>
      <c r="J31" s="110">
        <v>2192</v>
      </c>
      <c r="K31" s="110">
        <v>47679</v>
      </c>
      <c r="L31" s="110">
        <v>256572</v>
      </c>
      <c r="M31" s="112">
        <v>-0.28000000000000003</v>
      </c>
      <c r="N31" s="114" t="s">
        <v>458</v>
      </c>
      <c r="O31" s="109">
        <v>473</v>
      </c>
      <c r="P31" s="105"/>
      <c r="Q31" s="106"/>
    </row>
    <row r="32" spans="1:17" ht="20.100000000000001" customHeight="1">
      <c r="A32" s="89"/>
      <c r="B32" s="90"/>
      <c r="C32" s="94">
        <v>474</v>
      </c>
      <c r="D32" s="81" t="s">
        <v>405</v>
      </c>
      <c r="E32" s="83">
        <v>48832</v>
      </c>
      <c r="F32" s="86">
        <v>3373</v>
      </c>
      <c r="G32" s="86">
        <v>73763</v>
      </c>
      <c r="H32" s="86">
        <v>3580</v>
      </c>
      <c r="I32" s="110">
        <v>73115</v>
      </c>
      <c r="J32" s="110">
        <v>3539</v>
      </c>
      <c r="K32" s="110">
        <v>80491</v>
      </c>
      <c r="L32" s="110">
        <v>470371</v>
      </c>
      <c r="M32" s="112">
        <v>-1.41</v>
      </c>
      <c r="N32" s="114" t="s">
        <v>459</v>
      </c>
      <c r="O32" s="109">
        <v>474</v>
      </c>
      <c r="P32" s="105"/>
      <c r="Q32" s="106"/>
    </row>
    <row r="33" spans="1:17" ht="20.100000000000001" customHeight="1">
      <c r="A33" s="89"/>
      <c r="B33" s="90"/>
      <c r="C33" s="94">
        <v>475</v>
      </c>
      <c r="D33" s="81" t="s">
        <v>406</v>
      </c>
      <c r="E33" s="83">
        <v>25434</v>
      </c>
      <c r="F33" s="86">
        <v>1435</v>
      </c>
      <c r="G33" s="86">
        <v>42525</v>
      </c>
      <c r="H33" s="86">
        <v>2137</v>
      </c>
      <c r="I33" s="110">
        <v>45986</v>
      </c>
      <c r="J33" s="110">
        <v>1448</v>
      </c>
      <c r="K33" s="110">
        <v>49354</v>
      </c>
      <c r="L33" s="110">
        <v>273550</v>
      </c>
      <c r="M33" s="112">
        <v>6.85</v>
      </c>
      <c r="N33" s="114" t="s">
        <v>460</v>
      </c>
      <c r="O33" s="109">
        <v>475</v>
      </c>
      <c r="P33" s="105"/>
      <c r="Q33" s="106"/>
    </row>
    <row r="34" spans="1:17" ht="20.100000000000001" customHeight="1">
      <c r="A34" s="89"/>
      <c r="B34" s="90"/>
      <c r="C34" s="94">
        <v>476</v>
      </c>
      <c r="D34" s="81" t="s">
        <v>407</v>
      </c>
      <c r="E34" s="83">
        <v>14980</v>
      </c>
      <c r="F34" s="86">
        <v>1022</v>
      </c>
      <c r="G34" s="86">
        <v>16722</v>
      </c>
      <c r="H34" s="86">
        <v>994</v>
      </c>
      <c r="I34" s="110">
        <v>17639</v>
      </c>
      <c r="J34" s="110">
        <v>1043</v>
      </c>
      <c r="K34" s="110">
        <v>20285</v>
      </c>
      <c r="L34" s="110">
        <v>109765</v>
      </c>
      <c r="M34" s="112">
        <v>5.82</v>
      </c>
      <c r="N34" s="114" t="s">
        <v>461</v>
      </c>
      <c r="O34" s="109">
        <v>476</v>
      </c>
      <c r="P34" s="105"/>
      <c r="Q34" s="106"/>
    </row>
    <row r="35" spans="1:17" ht="10.5" customHeight="1">
      <c r="A35" s="89"/>
      <c r="B35" s="90"/>
      <c r="C35" s="94">
        <v>481</v>
      </c>
      <c r="D35" s="81" t="s">
        <v>408</v>
      </c>
      <c r="E35" s="83">
        <v>10405</v>
      </c>
      <c r="F35" s="86">
        <v>541</v>
      </c>
      <c r="G35" s="86">
        <v>17778</v>
      </c>
      <c r="H35" s="86">
        <v>632</v>
      </c>
      <c r="I35" s="110">
        <v>17533</v>
      </c>
      <c r="J35" s="110">
        <v>505</v>
      </c>
      <c r="K35" s="110">
        <v>18095</v>
      </c>
      <c r="L35" s="110">
        <v>109284</v>
      </c>
      <c r="M35" s="112">
        <v>-3.75</v>
      </c>
      <c r="N35" s="114" t="s">
        <v>462</v>
      </c>
      <c r="O35" s="109">
        <v>481</v>
      </c>
      <c r="P35" s="105"/>
      <c r="Q35" s="106"/>
    </row>
    <row r="36" spans="1:17" ht="10.5" customHeight="1">
      <c r="A36" s="89"/>
      <c r="B36" s="90"/>
      <c r="C36" s="94">
        <v>482</v>
      </c>
      <c r="D36" s="81" t="s">
        <v>409</v>
      </c>
      <c r="E36" s="83">
        <v>5531</v>
      </c>
      <c r="F36" s="86">
        <v>773</v>
      </c>
      <c r="G36" s="86">
        <v>111349</v>
      </c>
      <c r="H36" s="86">
        <v>765</v>
      </c>
      <c r="I36" s="110">
        <v>104454</v>
      </c>
      <c r="J36" s="110">
        <v>732</v>
      </c>
      <c r="K36" s="110">
        <v>111629</v>
      </c>
      <c r="L36" s="110">
        <v>646294</v>
      </c>
      <c r="M36" s="112">
        <v>1.06</v>
      </c>
      <c r="N36" s="114" t="s">
        <v>463</v>
      </c>
      <c r="O36" s="109">
        <v>482</v>
      </c>
      <c r="P36" s="105"/>
      <c r="Q36" s="106"/>
    </row>
    <row r="37" spans="1:17" ht="20.100000000000001" customHeight="1">
      <c r="A37" s="89"/>
      <c r="B37" s="90"/>
      <c r="C37" s="94">
        <v>483</v>
      </c>
      <c r="D37" s="81" t="s">
        <v>410</v>
      </c>
      <c r="E37" s="83">
        <v>13171</v>
      </c>
      <c r="F37" s="86">
        <v>7322</v>
      </c>
      <c r="G37" s="86">
        <v>80764</v>
      </c>
      <c r="H37" s="86">
        <v>10541</v>
      </c>
      <c r="I37" s="110">
        <v>118671</v>
      </c>
      <c r="J37" s="110">
        <v>6867</v>
      </c>
      <c r="K37" s="110">
        <v>114278</v>
      </c>
      <c r="L37" s="110">
        <v>612910</v>
      </c>
      <c r="M37" s="112">
        <v>7.03</v>
      </c>
      <c r="N37" s="114" t="s">
        <v>464</v>
      </c>
      <c r="O37" s="109">
        <v>483</v>
      </c>
      <c r="P37" s="105"/>
      <c r="Q37" s="106"/>
    </row>
    <row r="38" spans="1:17" ht="20.100000000000001" customHeight="1">
      <c r="A38" s="89"/>
      <c r="B38" s="90"/>
      <c r="C38" s="94">
        <v>484</v>
      </c>
      <c r="D38" s="81" t="s">
        <v>411</v>
      </c>
      <c r="E38" s="83">
        <v>26045</v>
      </c>
      <c r="F38" s="86">
        <v>1878</v>
      </c>
      <c r="G38" s="86">
        <v>170110</v>
      </c>
      <c r="H38" s="86">
        <v>2028</v>
      </c>
      <c r="I38" s="110">
        <v>164058</v>
      </c>
      <c r="J38" s="110">
        <v>1989</v>
      </c>
      <c r="K38" s="110">
        <v>197090</v>
      </c>
      <c r="L38" s="110">
        <v>1053224</v>
      </c>
      <c r="M38" s="112">
        <v>0.17</v>
      </c>
      <c r="N38" s="114" t="s">
        <v>465</v>
      </c>
      <c r="O38" s="109">
        <v>484</v>
      </c>
      <c r="P38" s="105"/>
      <c r="Q38" s="106"/>
    </row>
    <row r="39" spans="1:17" ht="10.5" customHeight="1">
      <c r="A39" s="89"/>
      <c r="B39" s="90"/>
      <c r="C39" s="94">
        <v>485</v>
      </c>
      <c r="D39" s="81" t="s">
        <v>412</v>
      </c>
      <c r="E39" s="83">
        <v>26712</v>
      </c>
      <c r="F39" s="86">
        <v>1826</v>
      </c>
      <c r="G39" s="86">
        <v>13079</v>
      </c>
      <c r="H39" s="86">
        <v>1812</v>
      </c>
      <c r="I39" s="110">
        <v>13295</v>
      </c>
      <c r="J39" s="110">
        <v>2036</v>
      </c>
      <c r="K39" s="110">
        <v>14634</v>
      </c>
      <c r="L39" s="110">
        <v>92250</v>
      </c>
      <c r="M39" s="112">
        <v>-2.09</v>
      </c>
      <c r="N39" s="114" t="s">
        <v>466</v>
      </c>
      <c r="O39" s="109">
        <v>485</v>
      </c>
      <c r="P39" s="105"/>
      <c r="Q39" s="106"/>
    </row>
    <row r="40" spans="1:17" ht="10.5" customHeight="1">
      <c r="A40" s="89"/>
      <c r="B40" s="90"/>
      <c r="C40" s="94">
        <v>486</v>
      </c>
      <c r="D40" s="81" t="s">
        <v>413</v>
      </c>
      <c r="E40" s="83">
        <v>3682</v>
      </c>
      <c r="F40" s="86">
        <v>266</v>
      </c>
      <c r="G40" s="86">
        <v>457</v>
      </c>
      <c r="H40" s="86">
        <v>282</v>
      </c>
      <c r="I40" s="110">
        <v>448</v>
      </c>
      <c r="J40" s="110">
        <v>298</v>
      </c>
      <c r="K40" s="110">
        <v>464</v>
      </c>
      <c r="L40" s="110">
        <v>4289</v>
      </c>
      <c r="M40" s="112">
        <v>3.89</v>
      </c>
      <c r="N40" s="114" t="s">
        <v>467</v>
      </c>
      <c r="O40" s="109">
        <v>486</v>
      </c>
      <c r="P40" s="105"/>
      <c r="Q40" s="106"/>
    </row>
    <row r="41" spans="1:17" ht="10.5" customHeight="1">
      <c r="A41" s="89"/>
      <c r="B41" s="90"/>
      <c r="C41" s="94">
        <v>487</v>
      </c>
      <c r="D41" s="81" t="s">
        <v>414</v>
      </c>
      <c r="E41" s="83">
        <v>58097</v>
      </c>
      <c r="F41" s="86">
        <v>3435</v>
      </c>
      <c r="G41" s="86">
        <v>48841</v>
      </c>
      <c r="H41" s="86">
        <v>3982</v>
      </c>
      <c r="I41" s="110">
        <v>50019</v>
      </c>
      <c r="J41" s="110">
        <v>3356</v>
      </c>
      <c r="K41" s="110">
        <v>61498</v>
      </c>
      <c r="L41" s="110">
        <v>323573</v>
      </c>
      <c r="M41" s="112">
        <v>9.2899999999999991</v>
      </c>
      <c r="N41" s="114" t="s">
        <v>468</v>
      </c>
      <c r="O41" s="109">
        <v>487</v>
      </c>
      <c r="P41" s="105"/>
      <c r="Q41" s="106"/>
    </row>
    <row r="42" spans="1:17" ht="14.1" customHeight="1">
      <c r="A42" s="92" t="s">
        <v>432</v>
      </c>
      <c r="B42" s="90"/>
      <c r="C42" s="94"/>
      <c r="D42" s="82" t="s">
        <v>415</v>
      </c>
      <c r="E42" s="84">
        <v>39872</v>
      </c>
      <c r="F42" s="87">
        <v>60181</v>
      </c>
      <c r="G42" s="87">
        <v>307070</v>
      </c>
      <c r="H42" s="87">
        <v>70554</v>
      </c>
      <c r="I42" s="111">
        <v>304514</v>
      </c>
      <c r="J42" s="111">
        <v>69988</v>
      </c>
      <c r="K42" s="111">
        <v>382231</v>
      </c>
      <c r="L42" s="111">
        <v>2264645</v>
      </c>
      <c r="M42" s="113">
        <v>27.19</v>
      </c>
      <c r="N42" s="115" t="s">
        <v>469</v>
      </c>
      <c r="O42" s="109"/>
      <c r="P42" s="105"/>
      <c r="Q42" s="107" t="s">
        <v>432</v>
      </c>
    </row>
    <row r="43" spans="1:17" ht="10.5" customHeight="1">
      <c r="A43" s="89"/>
      <c r="B43" s="93">
        <v>49</v>
      </c>
      <c r="C43" s="94"/>
      <c r="D43" s="81" t="s">
        <v>416</v>
      </c>
      <c r="E43" s="83">
        <v>15189</v>
      </c>
      <c r="F43" s="86">
        <v>616</v>
      </c>
      <c r="G43" s="86">
        <v>88232</v>
      </c>
      <c r="H43" s="86">
        <v>636</v>
      </c>
      <c r="I43" s="110">
        <v>88686</v>
      </c>
      <c r="J43" s="110">
        <v>644</v>
      </c>
      <c r="K43" s="110">
        <v>106289</v>
      </c>
      <c r="L43" s="110">
        <v>544740</v>
      </c>
      <c r="M43" s="112">
        <v>2.11</v>
      </c>
      <c r="N43" s="114" t="s">
        <v>470</v>
      </c>
      <c r="O43" s="109"/>
      <c r="P43" s="108">
        <v>49</v>
      </c>
      <c r="Q43" s="106"/>
    </row>
    <row r="44" spans="1:17" ht="10.5" customHeight="1">
      <c r="A44" s="89"/>
      <c r="B44" s="90"/>
      <c r="C44" s="94">
        <v>491</v>
      </c>
      <c r="D44" s="81" t="s">
        <v>417</v>
      </c>
      <c r="E44" s="83">
        <v>207</v>
      </c>
      <c r="F44" s="86">
        <v>0</v>
      </c>
      <c r="G44" s="86">
        <v>13269</v>
      </c>
      <c r="H44" s="119">
        <v>0</v>
      </c>
      <c r="I44" s="110">
        <v>13105</v>
      </c>
      <c r="J44" s="110">
        <v>0</v>
      </c>
      <c r="K44" s="110">
        <v>13833</v>
      </c>
      <c r="L44" s="110">
        <v>76734</v>
      </c>
      <c r="M44" s="112">
        <v>4.8</v>
      </c>
      <c r="N44" s="114" t="s">
        <v>471</v>
      </c>
      <c r="O44" s="109">
        <v>491</v>
      </c>
      <c r="P44" s="105"/>
      <c r="Q44" s="106"/>
    </row>
    <row r="45" spans="1:17" ht="10.5" customHeight="1">
      <c r="A45" s="89"/>
      <c r="B45" s="90"/>
      <c r="C45" s="94">
        <v>492</v>
      </c>
      <c r="D45" s="81" t="s">
        <v>418</v>
      </c>
      <c r="E45" s="83">
        <v>172</v>
      </c>
      <c r="F45" s="88">
        <v>0</v>
      </c>
      <c r="G45" s="86">
        <v>3479</v>
      </c>
      <c r="H45" s="88">
        <v>0</v>
      </c>
      <c r="I45" s="110">
        <v>3241</v>
      </c>
      <c r="J45" s="116">
        <v>0</v>
      </c>
      <c r="K45" s="110">
        <v>3649</v>
      </c>
      <c r="L45" s="110">
        <v>20335</v>
      </c>
      <c r="M45" s="112">
        <v>6.71</v>
      </c>
      <c r="N45" s="114" t="s">
        <v>472</v>
      </c>
      <c r="O45" s="109">
        <v>492</v>
      </c>
      <c r="P45" s="105"/>
      <c r="Q45" s="106"/>
    </row>
    <row r="46" spans="1:17" ht="10.5" customHeight="1">
      <c r="A46" s="89"/>
      <c r="B46" s="90"/>
      <c r="C46" s="94">
        <v>493</v>
      </c>
      <c r="D46" s="81" t="s">
        <v>419</v>
      </c>
      <c r="E46" s="83">
        <v>6512</v>
      </c>
      <c r="F46" s="86">
        <v>601</v>
      </c>
      <c r="G46" s="86">
        <v>12887</v>
      </c>
      <c r="H46" s="86">
        <v>588</v>
      </c>
      <c r="I46" s="110">
        <v>14045</v>
      </c>
      <c r="J46" s="110">
        <v>609</v>
      </c>
      <c r="K46" s="110">
        <v>20987</v>
      </c>
      <c r="L46" s="110">
        <v>92583</v>
      </c>
      <c r="M46" s="112">
        <v>2.5299999999999998</v>
      </c>
      <c r="N46" s="114" t="s">
        <v>473</v>
      </c>
      <c r="O46" s="109">
        <v>493</v>
      </c>
      <c r="P46" s="105"/>
      <c r="Q46" s="106"/>
    </row>
    <row r="47" spans="1:17" ht="10.5" customHeight="1">
      <c r="A47" s="89"/>
      <c r="B47" s="90"/>
      <c r="C47" s="94">
        <v>494</v>
      </c>
      <c r="D47" s="81" t="s">
        <v>420</v>
      </c>
      <c r="E47" s="83">
        <v>8189</v>
      </c>
      <c r="F47" s="86">
        <v>12</v>
      </c>
      <c r="G47" s="86">
        <v>58271</v>
      </c>
      <c r="H47" s="86">
        <v>46</v>
      </c>
      <c r="I47" s="110">
        <v>57938</v>
      </c>
      <c r="J47" s="110">
        <v>32</v>
      </c>
      <c r="K47" s="110">
        <v>67460</v>
      </c>
      <c r="L47" s="110">
        <v>353150</v>
      </c>
      <c r="M47" s="112">
        <v>1.1399999999999999</v>
      </c>
      <c r="N47" s="114" t="s">
        <v>474</v>
      </c>
      <c r="O47" s="109">
        <v>494</v>
      </c>
      <c r="P47" s="105"/>
      <c r="Q47" s="106"/>
    </row>
    <row r="48" spans="1:17" ht="10.5" customHeight="1">
      <c r="A48" s="89"/>
      <c r="B48" s="90"/>
      <c r="C48" s="94">
        <v>499</v>
      </c>
      <c r="D48" s="81" t="s">
        <v>421</v>
      </c>
      <c r="E48" s="83">
        <v>109</v>
      </c>
      <c r="F48" s="86">
        <v>3</v>
      </c>
      <c r="G48" s="86">
        <v>326</v>
      </c>
      <c r="H48" s="86">
        <v>3</v>
      </c>
      <c r="I48" s="110">
        <v>357</v>
      </c>
      <c r="J48" s="110">
        <v>3</v>
      </c>
      <c r="K48" s="110">
        <v>361</v>
      </c>
      <c r="L48" s="110">
        <v>1938</v>
      </c>
      <c r="M48" s="112">
        <v>8.9700000000000006</v>
      </c>
      <c r="N48" s="114" t="s">
        <v>475</v>
      </c>
      <c r="O48" s="109">
        <v>499</v>
      </c>
      <c r="P48" s="105"/>
      <c r="Q48" s="106"/>
    </row>
    <row r="49" spans="1:17" ht="10.5" customHeight="1">
      <c r="A49" s="89"/>
      <c r="B49" s="93">
        <v>50</v>
      </c>
      <c r="C49" s="94"/>
      <c r="D49" s="81" t="s">
        <v>422</v>
      </c>
      <c r="E49" s="83">
        <v>414</v>
      </c>
      <c r="F49" s="86">
        <v>6728</v>
      </c>
      <c r="G49" s="86">
        <v>10279</v>
      </c>
      <c r="H49" s="86">
        <v>5835</v>
      </c>
      <c r="I49" s="110">
        <v>9708</v>
      </c>
      <c r="J49" s="110">
        <v>5154</v>
      </c>
      <c r="K49" s="110">
        <v>28656</v>
      </c>
      <c r="L49" s="110">
        <v>115013</v>
      </c>
      <c r="M49" s="112">
        <v>-44.48</v>
      </c>
      <c r="N49" s="114" t="s">
        <v>476</v>
      </c>
      <c r="O49" s="109"/>
      <c r="P49" s="108">
        <v>50</v>
      </c>
      <c r="Q49" s="106"/>
    </row>
    <row r="50" spans="1:17" ht="10.5" customHeight="1">
      <c r="A50" s="89"/>
      <c r="B50" s="90"/>
      <c r="C50" s="94">
        <v>501</v>
      </c>
      <c r="D50" s="81" t="s">
        <v>423</v>
      </c>
      <c r="E50" s="83">
        <v>352</v>
      </c>
      <c r="F50" s="86">
        <v>6726</v>
      </c>
      <c r="G50" s="86">
        <v>10122</v>
      </c>
      <c r="H50" s="86">
        <v>5833</v>
      </c>
      <c r="I50" s="110">
        <v>9393</v>
      </c>
      <c r="J50" s="110">
        <v>5152</v>
      </c>
      <c r="K50" s="110">
        <v>28507</v>
      </c>
      <c r="L50" s="110">
        <v>113817</v>
      </c>
      <c r="M50" s="112">
        <v>-44.77</v>
      </c>
      <c r="N50" s="114" t="s">
        <v>477</v>
      </c>
      <c r="O50" s="109">
        <v>501</v>
      </c>
      <c r="P50" s="105"/>
      <c r="Q50" s="106"/>
    </row>
    <row r="51" spans="1:17" ht="10.5" customHeight="1">
      <c r="A51" s="89"/>
      <c r="B51" s="90"/>
      <c r="C51" s="94">
        <v>502</v>
      </c>
      <c r="D51" s="81" t="s">
        <v>424</v>
      </c>
      <c r="E51" s="83">
        <v>62</v>
      </c>
      <c r="F51" s="86">
        <v>2</v>
      </c>
      <c r="G51" s="86">
        <v>157</v>
      </c>
      <c r="H51" s="86">
        <v>2</v>
      </c>
      <c r="I51" s="110">
        <v>315</v>
      </c>
      <c r="J51" s="110">
        <v>2</v>
      </c>
      <c r="K51" s="110">
        <v>149</v>
      </c>
      <c r="L51" s="110">
        <v>1196</v>
      </c>
      <c r="M51" s="112">
        <v>13.1</v>
      </c>
      <c r="N51" s="114" t="s">
        <v>478</v>
      </c>
      <c r="O51" s="109">
        <v>502</v>
      </c>
      <c r="P51" s="105"/>
      <c r="Q51" s="106"/>
    </row>
    <row r="52" spans="1:17" ht="10.5" customHeight="1">
      <c r="A52" s="89"/>
      <c r="B52" s="93">
        <v>51</v>
      </c>
      <c r="C52" s="94"/>
      <c r="D52" s="81" t="s">
        <v>425</v>
      </c>
      <c r="E52" s="83">
        <v>149</v>
      </c>
      <c r="F52" s="86">
        <v>10818</v>
      </c>
      <c r="G52" s="86">
        <v>41604</v>
      </c>
      <c r="H52" s="86">
        <v>10755</v>
      </c>
      <c r="I52" s="110">
        <v>38803</v>
      </c>
      <c r="J52" s="110">
        <v>11308</v>
      </c>
      <c r="K52" s="110">
        <v>44974</v>
      </c>
      <c r="L52" s="110">
        <v>302629</v>
      </c>
      <c r="M52" s="112">
        <v>7.99</v>
      </c>
      <c r="N52" s="114" t="s">
        <v>479</v>
      </c>
      <c r="O52" s="109"/>
      <c r="P52" s="108">
        <v>51</v>
      </c>
      <c r="Q52" s="106"/>
    </row>
    <row r="53" spans="1:17" ht="10.5" customHeight="1">
      <c r="A53" s="89"/>
      <c r="B53" s="90"/>
      <c r="C53" s="94">
        <v>510</v>
      </c>
      <c r="D53" s="81" t="s">
        <v>426</v>
      </c>
      <c r="E53" s="83">
        <v>149</v>
      </c>
      <c r="F53" s="86">
        <v>10818</v>
      </c>
      <c r="G53" s="86">
        <v>41604</v>
      </c>
      <c r="H53" s="86">
        <v>10755</v>
      </c>
      <c r="I53" s="110">
        <v>38803</v>
      </c>
      <c r="J53" s="110">
        <v>11308</v>
      </c>
      <c r="K53" s="110">
        <v>44974</v>
      </c>
      <c r="L53" s="110">
        <v>302629</v>
      </c>
      <c r="M53" s="112">
        <v>7.99</v>
      </c>
      <c r="N53" s="114" t="s">
        <v>480</v>
      </c>
      <c r="O53" s="109">
        <v>510</v>
      </c>
      <c r="P53" s="105"/>
      <c r="Q53" s="106"/>
    </row>
    <row r="54" spans="1:17" ht="10.5" customHeight="1">
      <c r="A54" s="89"/>
      <c r="B54" s="93">
        <v>52</v>
      </c>
      <c r="C54" s="94"/>
      <c r="D54" s="81" t="s">
        <v>427</v>
      </c>
      <c r="E54" s="83">
        <v>21964</v>
      </c>
      <c r="F54" s="86">
        <v>6005</v>
      </c>
      <c r="G54" s="86">
        <v>98884</v>
      </c>
      <c r="H54" s="86">
        <v>5592</v>
      </c>
      <c r="I54" s="110">
        <v>98422</v>
      </c>
      <c r="J54" s="110">
        <v>5268</v>
      </c>
      <c r="K54" s="110">
        <v>128049</v>
      </c>
      <c r="L54" s="110">
        <v>635977</v>
      </c>
      <c r="M54" s="112">
        <v>6.83</v>
      </c>
      <c r="N54" s="114" t="s">
        <v>481</v>
      </c>
      <c r="O54" s="109"/>
      <c r="P54" s="108">
        <v>52</v>
      </c>
      <c r="Q54" s="106"/>
    </row>
    <row r="55" spans="1:17" ht="10.5" customHeight="1">
      <c r="A55" s="89"/>
      <c r="B55" s="90"/>
      <c r="C55" s="94">
        <v>521</v>
      </c>
      <c r="D55" s="81" t="s">
        <v>428</v>
      </c>
      <c r="E55" s="83">
        <v>1132</v>
      </c>
      <c r="F55" s="86">
        <v>28</v>
      </c>
      <c r="G55" s="86">
        <v>8132</v>
      </c>
      <c r="H55" s="86">
        <v>29</v>
      </c>
      <c r="I55" s="110">
        <v>7509</v>
      </c>
      <c r="J55" s="110">
        <v>19</v>
      </c>
      <c r="K55" s="110">
        <v>28804</v>
      </c>
      <c r="L55" s="110">
        <v>67735</v>
      </c>
      <c r="M55" s="112">
        <v>40.200000000000003</v>
      </c>
      <c r="N55" s="114" t="s">
        <v>482</v>
      </c>
      <c r="O55" s="109">
        <v>521</v>
      </c>
      <c r="P55" s="105"/>
      <c r="Q55" s="106"/>
    </row>
    <row r="56" spans="1:17" ht="5.0999999999999996" customHeight="1" thickBot="1">
      <c r="A56" s="23"/>
      <c r="B56" s="25"/>
      <c r="C56" s="25"/>
      <c r="D56" s="13"/>
      <c r="E56" s="17"/>
      <c r="F56" s="9"/>
      <c r="G56" s="9"/>
      <c r="H56" s="15"/>
      <c r="I56" s="13"/>
      <c r="J56" s="11"/>
      <c r="K56" s="11"/>
      <c r="L56" s="11"/>
      <c r="M56" s="37"/>
      <c r="N56" s="39"/>
      <c r="O56" s="9"/>
      <c r="P56" s="9"/>
      <c r="Q56" s="7"/>
    </row>
    <row r="58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540</v>
      </c>
      <c r="B1" s="48"/>
      <c r="C1" s="48"/>
      <c r="D1" s="48"/>
      <c r="E1" s="48"/>
      <c r="F1" s="48"/>
      <c r="G1" s="48"/>
      <c r="H1" s="48"/>
      <c r="I1" s="47" t="s">
        <v>595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39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8" t="s">
        <v>106</v>
      </c>
      <c r="L5" s="118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522</v>
      </c>
      <c r="D8" s="81" t="s">
        <v>539</v>
      </c>
      <c r="E8" s="83">
        <v>327</v>
      </c>
      <c r="F8" s="86">
        <v>4516</v>
      </c>
      <c r="G8" s="86">
        <v>9057</v>
      </c>
      <c r="H8" s="86">
        <v>4019</v>
      </c>
      <c r="I8" s="110">
        <v>8309</v>
      </c>
      <c r="J8" s="110">
        <v>3698</v>
      </c>
      <c r="K8" s="110">
        <v>10257</v>
      </c>
      <c r="L8" s="110">
        <v>84094</v>
      </c>
      <c r="M8" s="112">
        <v>-16.53</v>
      </c>
      <c r="N8" s="114" t="s">
        <v>541</v>
      </c>
      <c r="O8" s="109">
        <v>522</v>
      </c>
      <c r="P8" s="105"/>
      <c r="Q8" s="106"/>
    </row>
    <row r="9" spans="1:17" ht="10.5" customHeight="1">
      <c r="A9" s="89"/>
      <c r="B9" s="90"/>
      <c r="C9" s="94">
        <v>523</v>
      </c>
      <c r="D9" s="81" t="s">
        <v>484</v>
      </c>
      <c r="E9" s="83">
        <v>1682</v>
      </c>
      <c r="F9" s="86">
        <v>570</v>
      </c>
      <c r="G9" s="86">
        <v>33087</v>
      </c>
      <c r="H9" s="86">
        <v>569</v>
      </c>
      <c r="I9" s="110">
        <v>33412</v>
      </c>
      <c r="J9" s="110">
        <v>672</v>
      </c>
      <c r="K9" s="110">
        <v>36883</v>
      </c>
      <c r="L9" s="110">
        <v>201107</v>
      </c>
      <c r="M9" s="112">
        <v>7.78</v>
      </c>
      <c r="N9" s="114" t="s">
        <v>542</v>
      </c>
      <c r="O9" s="109">
        <v>523</v>
      </c>
      <c r="P9" s="105"/>
      <c r="Q9" s="106"/>
    </row>
    <row r="10" spans="1:17" ht="10.5" customHeight="1">
      <c r="A10" s="89"/>
      <c r="B10" s="90"/>
      <c r="C10" s="94">
        <v>524</v>
      </c>
      <c r="D10" s="81" t="s">
        <v>485</v>
      </c>
      <c r="E10" s="83">
        <v>15634</v>
      </c>
      <c r="F10" s="86">
        <v>371</v>
      </c>
      <c r="G10" s="86">
        <v>27597</v>
      </c>
      <c r="H10" s="86">
        <v>519</v>
      </c>
      <c r="I10" s="110">
        <v>27795</v>
      </c>
      <c r="J10" s="110">
        <v>370</v>
      </c>
      <c r="K10" s="110">
        <v>30367</v>
      </c>
      <c r="L10" s="110">
        <v>165926</v>
      </c>
      <c r="M10" s="112">
        <v>5.99</v>
      </c>
      <c r="N10" s="114" t="s">
        <v>543</v>
      </c>
      <c r="O10" s="109">
        <v>524</v>
      </c>
      <c r="P10" s="105"/>
      <c r="Q10" s="106"/>
    </row>
    <row r="11" spans="1:17" ht="10.5" customHeight="1">
      <c r="A11" s="89"/>
      <c r="B11" s="90"/>
      <c r="C11" s="94">
        <v>525</v>
      </c>
      <c r="D11" s="81" t="s">
        <v>486</v>
      </c>
      <c r="E11" s="83">
        <v>612</v>
      </c>
      <c r="F11" s="86">
        <v>4</v>
      </c>
      <c r="G11" s="86">
        <v>5486</v>
      </c>
      <c r="H11" s="86">
        <v>3</v>
      </c>
      <c r="I11" s="110">
        <v>5804</v>
      </c>
      <c r="J11" s="110">
        <v>5</v>
      </c>
      <c r="K11" s="110">
        <v>5553</v>
      </c>
      <c r="L11" s="110">
        <v>31042</v>
      </c>
      <c r="M11" s="112">
        <v>9.25</v>
      </c>
      <c r="N11" s="114" t="s">
        <v>544</v>
      </c>
      <c r="O11" s="109">
        <v>525</v>
      </c>
      <c r="P11" s="105"/>
      <c r="Q11" s="106"/>
    </row>
    <row r="12" spans="1:17" ht="10.5" customHeight="1">
      <c r="A12" s="89"/>
      <c r="B12" s="90"/>
      <c r="C12" s="94">
        <v>526</v>
      </c>
      <c r="D12" s="81" t="s">
        <v>487</v>
      </c>
      <c r="E12" s="83">
        <v>41</v>
      </c>
      <c r="F12" s="119">
        <v>0</v>
      </c>
      <c r="G12" s="86">
        <v>1466</v>
      </c>
      <c r="H12" s="88">
        <v>0</v>
      </c>
      <c r="I12" s="110">
        <v>1458</v>
      </c>
      <c r="J12" s="121">
        <v>0</v>
      </c>
      <c r="K12" s="110">
        <v>1779</v>
      </c>
      <c r="L12" s="110">
        <v>9133</v>
      </c>
      <c r="M12" s="112">
        <v>14.64</v>
      </c>
      <c r="N12" s="114" t="s">
        <v>545</v>
      </c>
      <c r="O12" s="109">
        <v>526</v>
      </c>
      <c r="P12" s="105"/>
      <c r="Q12" s="106"/>
    </row>
    <row r="13" spans="1:17" ht="10.5" customHeight="1">
      <c r="A13" s="89"/>
      <c r="B13" s="90"/>
      <c r="C13" s="94">
        <v>529</v>
      </c>
      <c r="D13" s="81" t="s">
        <v>488</v>
      </c>
      <c r="E13" s="83">
        <v>2536</v>
      </c>
      <c r="F13" s="86">
        <v>516</v>
      </c>
      <c r="G13" s="86">
        <v>14059</v>
      </c>
      <c r="H13" s="86">
        <v>453</v>
      </c>
      <c r="I13" s="110">
        <v>14135</v>
      </c>
      <c r="J13" s="110">
        <v>503</v>
      </c>
      <c r="K13" s="110">
        <v>14406</v>
      </c>
      <c r="L13" s="110">
        <v>76941</v>
      </c>
      <c r="M13" s="112">
        <v>15.3</v>
      </c>
      <c r="N13" s="114" t="s">
        <v>546</v>
      </c>
      <c r="O13" s="109">
        <v>529</v>
      </c>
      <c r="P13" s="105"/>
      <c r="Q13" s="106"/>
    </row>
    <row r="14" spans="1:17" ht="10.5" customHeight="1">
      <c r="A14" s="89"/>
      <c r="B14" s="93">
        <v>53</v>
      </c>
      <c r="C14" s="94"/>
      <c r="D14" s="81" t="s">
        <v>489</v>
      </c>
      <c r="E14" s="83">
        <v>1245</v>
      </c>
      <c r="F14" s="86">
        <v>36012</v>
      </c>
      <c r="G14" s="86">
        <v>63466</v>
      </c>
      <c r="H14" s="86">
        <v>47733</v>
      </c>
      <c r="I14" s="110">
        <v>64165</v>
      </c>
      <c r="J14" s="110">
        <v>47611</v>
      </c>
      <c r="K14" s="110">
        <v>69531</v>
      </c>
      <c r="L14" s="110">
        <v>638509</v>
      </c>
      <c r="M14" s="112">
        <v>364.57</v>
      </c>
      <c r="N14" s="114" t="s">
        <v>547</v>
      </c>
      <c r="O14" s="109"/>
      <c r="P14" s="108">
        <v>53</v>
      </c>
      <c r="Q14" s="106"/>
    </row>
    <row r="15" spans="1:17" ht="10.5" customHeight="1">
      <c r="A15" s="89"/>
      <c r="B15" s="90"/>
      <c r="C15" s="94">
        <v>530</v>
      </c>
      <c r="D15" s="81" t="s">
        <v>490</v>
      </c>
      <c r="E15" s="83">
        <v>1245</v>
      </c>
      <c r="F15" s="86">
        <v>36012</v>
      </c>
      <c r="G15" s="86">
        <v>63466</v>
      </c>
      <c r="H15" s="86">
        <v>47733</v>
      </c>
      <c r="I15" s="110">
        <v>64165</v>
      </c>
      <c r="J15" s="110">
        <v>47611</v>
      </c>
      <c r="K15" s="110">
        <v>69531</v>
      </c>
      <c r="L15" s="110">
        <v>638509</v>
      </c>
      <c r="M15" s="112">
        <v>364.57</v>
      </c>
      <c r="N15" s="114" t="s">
        <v>548</v>
      </c>
      <c r="O15" s="109">
        <v>530</v>
      </c>
      <c r="P15" s="105"/>
      <c r="Q15" s="106"/>
    </row>
    <row r="16" spans="1:17" ht="10.5" customHeight="1">
      <c r="A16" s="89"/>
      <c r="B16" s="93">
        <v>54</v>
      </c>
      <c r="C16" s="94"/>
      <c r="D16" s="81" t="s">
        <v>491</v>
      </c>
      <c r="E16" s="83">
        <v>911</v>
      </c>
      <c r="F16" s="86">
        <v>2</v>
      </c>
      <c r="G16" s="86">
        <v>4605</v>
      </c>
      <c r="H16" s="86">
        <v>2</v>
      </c>
      <c r="I16" s="110">
        <v>4729</v>
      </c>
      <c r="J16" s="110">
        <v>3</v>
      </c>
      <c r="K16" s="110">
        <v>4733</v>
      </c>
      <c r="L16" s="110">
        <v>27776</v>
      </c>
      <c r="M16" s="112">
        <v>3.32</v>
      </c>
      <c r="N16" s="114" t="s">
        <v>549</v>
      </c>
      <c r="O16" s="109"/>
      <c r="P16" s="108">
        <v>54</v>
      </c>
      <c r="Q16" s="106"/>
    </row>
    <row r="17" spans="1:17" ht="10.5" customHeight="1">
      <c r="A17" s="89"/>
      <c r="B17" s="90"/>
      <c r="C17" s="94">
        <v>541</v>
      </c>
      <c r="D17" s="81" t="s">
        <v>492</v>
      </c>
      <c r="E17" s="83">
        <v>553</v>
      </c>
      <c r="F17" s="86">
        <v>1</v>
      </c>
      <c r="G17" s="86">
        <v>2316</v>
      </c>
      <c r="H17" s="86">
        <v>1</v>
      </c>
      <c r="I17" s="110">
        <v>2346</v>
      </c>
      <c r="J17" s="110">
        <v>1</v>
      </c>
      <c r="K17" s="110">
        <v>2428</v>
      </c>
      <c r="L17" s="110">
        <v>14041</v>
      </c>
      <c r="M17" s="112">
        <v>-0.91</v>
      </c>
      <c r="N17" s="114" t="s">
        <v>550</v>
      </c>
      <c r="O17" s="109">
        <v>541</v>
      </c>
      <c r="P17" s="105"/>
      <c r="Q17" s="106"/>
    </row>
    <row r="18" spans="1:17" ht="10.5" customHeight="1">
      <c r="A18" s="89"/>
      <c r="B18" s="90"/>
      <c r="C18" s="94">
        <v>542</v>
      </c>
      <c r="D18" s="81" t="s">
        <v>493</v>
      </c>
      <c r="E18" s="83">
        <v>358</v>
      </c>
      <c r="F18" s="86">
        <v>2</v>
      </c>
      <c r="G18" s="86">
        <v>2289</v>
      </c>
      <c r="H18" s="86">
        <v>2</v>
      </c>
      <c r="I18" s="110">
        <v>2383</v>
      </c>
      <c r="J18" s="110">
        <v>2</v>
      </c>
      <c r="K18" s="110">
        <v>2304</v>
      </c>
      <c r="L18" s="110">
        <v>13736</v>
      </c>
      <c r="M18" s="112">
        <v>8.0299999999999994</v>
      </c>
      <c r="N18" s="114" t="s">
        <v>551</v>
      </c>
      <c r="O18" s="109">
        <v>542</v>
      </c>
      <c r="P18" s="105"/>
      <c r="Q18" s="106"/>
    </row>
    <row r="19" spans="1:17" ht="14.1" customHeight="1">
      <c r="A19" s="92" t="s">
        <v>536</v>
      </c>
      <c r="B19" s="90"/>
      <c r="C19" s="94"/>
      <c r="D19" s="82" t="s">
        <v>494</v>
      </c>
      <c r="E19" s="84">
        <v>192463</v>
      </c>
      <c r="F19" s="87">
        <v>17659</v>
      </c>
      <c r="G19" s="87">
        <v>167346</v>
      </c>
      <c r="H19" s="87">
        <v>17570</v>
      </c>
      <c r="I19" s="111">
        <v>164472</v>
      </c>
      <c r="J19" s="111">
        <v>18500</v>
      </c>
      <c r="K19" s="111">
        <v>179736</v>
      </c>
      <c r="L19" s="111">
        <v>1091027</v>
      </c>
      <c r="M19" s="113">
        <v>6.31</v>
      </c>
      <c r="N19" s="115" t="s">
        <v>552</v>
      </c>
      <c r="O19" s="109"/>
      <c r="P19" s="105"/>
      <c r="Q19" s="107" t="s">
        <v>536</v>
      </c>
    </row>
    <row r="20" spans="1:17" ht="10.5" customHeight="1">
      <c r="A20" s="89"/>
      <c r="B20" s="93">
        <v>55</v>
      </c>
      <c r="C20" s="94"/>
      <c r="D20" s="81" t="s">
        <v>495</v>
      </c>
      <c r="E20" s="83">
        <v>13517</v>
      </c>
      <c r="F20" s="86">
        <v>566</v>
      </c>
      <c r="G20" s="86">
        <v>28357</v>
      </c>
      <c r="H20" s="86">
        <v>570</v>
      </c>
      <c r="I20" s="110">
        <v>29903</v>
      </c>
      <c r="J20" s="110">
        <v>626</v>
      </c>
      <c r="K20" s="110">
        <v>35735</v>
      </c>
      <c r="L20" s="110">
        <v>181289</v>
      </c>
      <c r="M20" s="112">
        <v>0.74</v>
      </c>
      <c r="N20" s="114" t="s">
        <v>553</v>
      </c>
      <c r="O20" s="109"/>
      <c r="P20" s="108">
        <v>55</v>
      </c>
      <c r="Q20" s="106"/>
    </row>
    <row r="21" spans="1:17" ht="10.5" customHeight="1">
      <c r="A21" s="89"/>
      <c r="B21" s="90"/>
      <c r="C21" s="94">
        <v>551</v>
      </c>
      <c r="D21" s="81" t="s">
        <v>496</v>
      </c>
      <c r="E21" s="83">
        <v>11206</v>
      </c>
      <c r="F21" s="86">
        <v>441</v>
      </c>
      <c r="G21" s="86">
        <v>27755</v>
      </c>
      <c r="H21" s="86">
        <v>445</v>
      </c>
      <c r="I21" s="110">
        <v>29324</v>
      </c>
      <c r="J21" s="110">
        <v>497</v>
      </c>
      <c r="K21" s="110">
        <v>34990</v>
      </c>
      <c r="L21" s="110">
        <v>176924</v>
      </c>
      <c r="M21" s="112">
        <v>0.85</v>
      </c>
      <c r="N21" s="114" t="s">
        <v>554</v>
      </c>
      <c r="O21" s="109">
        <v>551</v>
      </c>
      <c r="P21" s="105"/>
      <c r="Q21" s="106"/>
    </row>
    <row r="22" spans="1:17" ht="10.5" customHeight="1">
      <c r="A22" s="89"/>
      <c r="B22" s="90"/>
      <c r="C22" s="94">
        <v>559</v>
      </c>
      <c r="D22" s="81" t="s">
        <v>497</v>
      </c>
      <c r="E22" s="83">
        <v>2311</v>
      </c>
      <c r="F22" s="86">
        <v>125</v>
      </c>
      <c r="G22" s="86">
        <v>602</v>
      </c>
      <c r="H22" s="86">
        <v>125</v>
      </c>
      <c r="I22" s="110">
        <v>579</v>
      </c>
      <c r="J22" s="110">
        <v>129</v>
      </c>
      <c r="K22" s="110">
        <v>745</v>
      </c>
      <c r="L22" s="110">
        <v>4366</v>
      </c>
      <c r="M22" s="112">
        <v>-3.74</v>
      </c>
      <c r="N22" s="114" t="s">
        <v>555</v>
      </c>
      <c r="O22" s="109">
        <v>559</v>
      </c>
      <c r="P22" s="105"/>
      <c r="Q22" s="106"/>
    </row>
    <row r="23" spans="1:17" ht="10.5" customHeight="1">
      <c r="A23" s="89"/>
      <c r="B23" s="93">
        <v>56</v>
      </c>
      <c r="C23" s="94"/>
      <c r="D23" s="81" t="s">
        <v>498</v>
      </c>
      <c r="E23" s="83">
        <v>178946</v>
      </c>
      <c r="F23" s="86">
        <v>17093</v>
      </c>
      <c r="G23" s="86">
        <v>138988</v>
      </c>
      <c r="H23" s="86">
        <v>17000</v>
      </c>
      <c r="I23" s="110">
        <v>134569</v>
      </c>
      <c r="J23" s="110">
        <v>17874</v>
      </c>
      <c r="K23" s="110">
        <v>144001</v>
      </c>
      <c r="L23" s="110">
        <v>909738</v>
      </c>
      <c r="M23" s="112">
        <v>7.49</v>
      </c>
      <c r="N23" s="114" t="s">
        <v>556</v>
      </c>
      <c r="O23" s="109"/>
      <c r="P23" s="108">
        <v>56</v>
      </c>
      <c r="Q23" s="106"/>
    </row>
    <row r="24" spans="1:17" ht="10.5" customHeight="1">
      <c r="A24" s="89"/>
      <c r="B24" s="90"/>
      <c r="C24" s="94">
        <v>561</v>
      </c>
      <c r="D24" s="81" t="s">
        <v>499</v>
      </c>
      <c r="E24" s="83">
        <v>147227</v>
      </c>
      <c r="F24" s="86">
        <v>14748</v>
      </c>
      <c r="G24" s="86">
        <v>116950</v>
      </c>
      <c r="H24" s="86">
        <v>14793</v>
      </c>
      <c r="I24" s="110">
        <v>111945</v>
      </c>
      <c r="J24" s="110">
        <v>15583</v>
      </c>
      <c r="K24" s="110">
        <v>120978</v>
      </c>
      <c r="L24" s="110">
        <v>766372</v>
      </c>
      <c r="M24" s="112">
        <v>7.74</v>
      </c>
      <c r="N24" s="114" t="s">
        <v>557</v>
      </c>
      <c r="O24" s="109">
        <v>561</v>
      </c>
      <c r="P24" s="105"/>
      <c r="Q24" s="106"/>
    </row>
    <row r="25" spans="1:17" ht="10.5" customHeight="1">
      <c r="A25" s="89"/>
      <c r="B25" s="90"/>
      <c r="C25" s="94">
        <v>562</v>
      </c>
      <c r="D25" s="81" t="s">
        <v>500</v>
      </c>
      <c r="E25" s="83">
        <v>2201</v>
      </c>
      <c r="F25" s="86">
        <v>614</v>
      </c>
      <c r="G25" s="86">
        <v>4436</v>
      </c>
      <c r="H25" s="86">
        <v>506</v>
      </c>
      <c r="I25" s="110">
        <v>4863</v>
      </c>
      <c r="J25" s="110">
        <v>504</v>
      </c>
      <c r="K25" s="110">
        <v>4982</v>
      </c>
      <c r="L25" s="110">
        <v>31091</v>
      </c>
      <c r="M25" s="112">
        <v>6.01</v>
      </c>
      <c r="N25" s="114" t="s">
        <v>558</v>
      </c>
      <c r="O25" s="109">
        <v>562</v>
      </c>
      <c r="P25" s="105"/>
      <c r="Q25" s="106"/>
    </row>
    <row r="26" spans="1:17" ht="10.5" customHeight="1">
      <c r="A26" s="89"/>
      <c r="B26" s="90"/>
      <c r="C26" s="94">
        <v>563</v>
      </c>
      <c r="D26" s="81" t="s">
        <v>501</v>
      </c>
      <c r="E26" s="83">
        <v>29518</v>
      </c>
      <c r="F26" s="86">
        <v>1731</v>
      </c>
      <c r="G26" s="86">
        <v>17602</v>
      </c>
      <c r="H26" s="86">
        <v>1701</v>
      </c>
      <c r="I26" s="110">
        <v>17761</v>
      </c>
      <c r="J26" s="110">
        <v>1788</v>
      </c>
      <c r="K26" s="110">
        <v>18040</v>
      </c>
      <c r="L26" s="110">
        <v>112275</v>
      </c>
      <c r="M26" s="112">
        <v>6.23</v>
      </c>
      <c r="N26" s="114" t="s">
        <v>559</v>
      </c>
      <c r="O26" s="109">
        <v>563</v>
      </c>
      <c r="P26" s="105"/>
      <c r="Q26" s="106"/>
    </row>
    <row r="27" spans="1:17" ht="14.1" customHeight="1">
      <c r="A27" s="92" t="s">
        <v>537</v>
      </c>
      <c r="B27" s="90"/>
      <c r="C27" s="94"/>
      <c r="D27" s="82" t="s">
        <v>502</v>
      </c>
      <c r="E27" s="84">
        <v>28863</v>
      </c>
      <c r="F27" s="87">
        <v>1708</v>
      </c>
      <c r="G27" s="87">
        <v>324435</v>
      </c>
      <c r="H27" s="87">
        <v>1560</v>
      </c>
      <c r="I27" s="111">
        <v>337679</v>
      </c>
      <c r="J27" s="111">
        <v>1407</v>
      </c>
      <c r="K27" s="111">
        <v>402852</v>
      </c>
      <c r="L27" s="111">
        <v>2032702</v>
      </c>
      <c r="M27" s="113">
        <v>8.01</v>
      </c>
      <c r="N27" s="115" t="s">
        <v>560</v>
      </c>
      <c r="O27" s="109"/>
      <c r="P27" s="105"/>
      <c r="Q27" s="107" t="s">
        <v>537</v>
      </c>
    </row>
    <row r="28" spans="1:17" ht="10.5" customHeight="1">
      <c r="A28" s="89"/>
      <c r="B28" s="93">
        <v>58</v>
      </c>
      <c r="C28" s="94"/>
      <c r="D28" s="81" t="s">
        <v>503</v>
      </c>
      <c r="E28" s="83">
        <v>4595</v>
      </c>
      <c r="F28" s="86">
        <v>46</v>
      </c>
      <c r="G28" s="86">
        <v>14778</v>
      </c>
      <c r="H28" s="86">
        <v>18</v>
      </c>
      <c r="I28" s="110">
        <v>15288</v>
      </c>
      <c r="J28" s="110">
        <v>35</v>
      </c>
      <c r="K28" s="110">
        <v>18795</v>
      </c>
      <c r="L28" s="110">
        <v>93907</v>
      </c>
      <c r="M28" s="112">
        <v>10.62</v>
      </c>
      <c r="N28" s="114" t="s">
        <v>561</v>
      </c>
      <c r="O28" s="109"/>
      <c r="P28" s="108">
        <v>58</v>
      </c>
      <c r="Q28" s="106"/>
    </row>
    <row r="29" spans="1:17" ht="20.100000000000001" customHeight="1">
      <c r="A29" s="89"/>
      <c r="B29" s="90"/>
      <c r="C29" s="94">
        <v>581</v>
      </c>
      <c r="D29" s="81" t="s">
        <v>504</v>
      </c>
      <c r="E29" s="83">
        <v>3776</v>
      </c>
      <c r="F29" s="86">
        <v>19</v>
      </c>
      <c r="G29" s="86">
        <v>7038</v>
      </c>
      <c r="H29" s="86">
        <v>18</v>
      </c>
      <c r="I29" s="110">
        <v>7275</v>
      </c>
      <c r="J29" s="110">
        <v>24</v>
      </c>
      <c r="K29" s="110">
        <v>9670</v>
      </c>
      <c r="L29" s="110">
        <v>46025</v>
      </c>
      <c r="M29" s="112">
        <v>-1.04</v>
      </c>
      <c r="N29" s="114" t="s">
        <v>562</v>
      </c>
      <c r="O29" s="109">
        <v>581</v>
      </c>
      <c r="P29" s="105"/>
      <c r="Q29" s="106"/>
    </row>
    <row r="30" spans="1:17" ht="10.5" customHeight="1">
      <c r="A30" s="89"/>
      <c r="B30" s="90"/>
      <c r="C30" s="94">
        <v>582</v>
      </c>
      <c r="D30" s="81" t="s">
        <v>505</v>
      </c>
      <c r="E30" s="83">
        <v>819</v>
      </c>
      <c r="F30" s="86">
        <v>27</v>
      </c>
      <c r="G30" s="86">
        <v>7740</v>
      </c>
      <c r="H30" s="86">
        <v>1</v>
      </c>
      <c r="I30" s="110">
        <v>8013</v>
      </c>
      <c r="J30" s="110">
        <v>11</v>
      </c>
      <c r="K30" s="110">
        <v>9125</v>
      </c>
      <c r="L30" s="110">
        <v>47882</v>
      </c>
      <c r="M30" s="112">
        <v>24.74</v>
      </c>
      <c r="N30" s="114" t="s">
        <v>563</v>
      </c>
      <c r="O30" s="109">
        <v>582</v>
      </c>
      <c r="P30" s="105"/>
      <c r="Q30" s="106"/>
    </row>
    <row r="31" spans="1:17" ht="24.95" customHeight="1">
      <c r="A31" s="89"/>
      <c r="B31" s="93">
        <v>59</v>
      </c>
      <c r="C31" s="94"/>
      <c r="D31" s="81" t="s">
        <v>506</v>
      </c>
      <c r="E31" s="83">
        <v>5815</v>
      </c>
      <c r="F31" s="86">
        <v>49</v>
      </c>
      <c r="G31" s="86">
        <v>38681</v>
      </c>
      <c r="H31" s="86">
        <v>92</v>
      </c>
      <c r="I31" s="110">
        <v>36582</v>
      </c>
      <c r="J31" s="110">
        <v>131</v>
      </c>
      <c r="K31" s="110">
        <v>52767</v>
      </c>
      <c r="L31" s="110">
        <v>239766</v>
      </c>
      <c r="M31" s="112">
        <v>1.27</v>
      </c>
      <c r="N31" s="114" t="s">
        <v>564</v>
      </c>
      <c r="O31" s="109"/>
      <c r="P31" s="108">
        <v>59</v>
      </c>
      <c r="Q31" s="106"/>
    </row>
    <row r="32" spans="1:17" ht="10.5" customHeight="1">
      <c r="A32" s="89"/>
      <c r="B32" s="90"/>
      <c r="C32" s="94">
        <v>591</v>
      </c>
      <c r="D32" s="81" t="s">
        <v>507</v>
      </c>
      <c r="E32" s="83">
        <v>4631</v>
      </c>
      <c r="F32" s="86">
        <v>46</v>
      </c>
      <c r="G32" s="86">
        <v>35054</v>
      </c>
      <c r="H32" s="86">
        <v>90</v>
      </c>
      <c r="I32" s="110">
        <v>32459</v>
      </c>
      <c r="J32" s="110">
        <v>127</v>
      </c>
      <c r="K32" s="110">
        <v>48078</v>
      </c>
      <c r="L32" s="110">
        <v>217158</v>
      </c>
      <c r="M32" s="112">
        <v>0.69</v>
      </c>
      <c r="N32" s="114" t="s">
        <v>565</v>
      </c>
      <c r="O32" s="109">
        <v>591</v>
      </c>
      <c r="P32" s="105"/>
      <c r="Q32" s="106"/>
    </row>
    <row r="33" spans="1:17" ht="10.5" customHeight="1">
      <c r="A33" s="89"/>
      <c r="B33" s="90"/>
      <c r="C33" s="94">
        <v>592</v>
      </c>
      <c r="D33" s="81" t="s">
        <v>508</v>
      </c>
      <c r="E33" s="83">
        <v>1184</v>
      </c>
      <c r="F33" s="86">
        <v>4</v>
      </c>
      <c r="G33" s="86">
        <v>3627</v>
      </c>
      <c r="H33" s="86">
        <v>2</v>
      </c>
      <c r="I33" s="110">
        <v>4123</v>
      </c>
      <c r="J33" s="110">
        <v>4</v>
      </c>
      <c r="K33" s="110">
        <v>4689</v>
      </c>
      <c r="L33" s="110">
        <v>22608</v>
      </c>
      <c r="M33" s="112">
        <v>7.18</v>
      </c>
      <c r="N33" s="114" t="s">
        <v>566</v>
      </c>
      <c r="O33" s="109">
        <v>592</v>
      </c>
      <c r="P33" s="105"/>
      <c r="Q33" s="106"/>
    </row>
    <row r="34" spans="1:17" ht="10.5" customHeight="1">
      <c r="A34" s="89"/>
      <c r="B34" s="93">
        <v>60</v>
      </c>
      <c r="C34" s="94"/>
      <c r="D34" s="81" t="s">
        <v>509</v>
      </c>
      <c r="E34" s="83">
        <v>272</v>
      </c>
      <c r="F34" s="86">
        <v>0</v>
      </c>
      <c r="G34" s="86">
        <v>8682</v>
      </c>
      <c r="H34" s="86">
        <v>19</v>
      </c>
      <c r="I34" s="110">
        <v>8314</v>
      </c>
      <c r="J34" s="110">
        <v>0</v>
      </c>
      <c r="K34" s="110">
        <v>14057</v>
      </c>
      <c r="L34" s="110">
        <v>53667</v>
      </c>
      <c r="M34" s="112">
        <v>4.8099999999999996</v>
      </c>
      <c r="N34" s="114" t="s">
        <v>567</v>
      </c>
      <c r="O34" s="109"/>
      <c r="P34" s="108">
        <v>60</v>
      </c>
      <c r="Q34" s="106"/>
    </row>
    <row r="35" spans="1:17" ht="10.5" customHeight="1">
      <c r="A35" s="89"/>
      <c r="B35" s="90"/>
      <c r="C35" s="94">
        <v>601</v>
      </c>
      <c r="D35" s="81" t="s">
        <v>510</v>
      </c>
      <c r="E35" s="83">
        <v>184</v>
      </c>
      <c r="F35" s="86">
        <v>0</v>
      </c>
      <c r="G35" s="86">
        <v>468</v>
      </c>
      <c r="H35" s="86">
        <v>19</v>
      </c>
      <c r="I35" s="110">
        <v>482</v>
      </c>
      <c r="J35" s="110">
        <v>0</v>
      </c>
      <c r="K35" s="110">
        <v>577</v>
      </c>
      <c r="L35" s="110">
        <v>2915</v>
      </c>
      <c r="M35" s="112">
        <v>-1.06</v>
      </c>
      <c r="N35" s="114" t="s">
        <v>568</v>
      </c>
      <c r="O35" s="109">
        <v>601</v>
      </c>
      <c r="P35" s="105"/>
      <c r="Q35" s="106"/>
    </row>
    <row r="36" spans="1:17" ht="10.5" customHeight="1">
      <c r="A36" s="89"/>
      <c r="B36" s="90"/>
      <c r="C36" s="94">
        <v>602</v>
      </c>
      <c r="D36" s="81" t="s">
        <v>511</v>
      </c>
      <c r="E36" s="83">
        <v>88</v>
      </c>
      <c r="F36" s="86">
        <v>0</v>
      </c>
      <c r="G36" s="86">
        <v>8214</v>
      </c>
      <c r="H36" s="88">
        <v>0</v>
      </c>
      <c r="I36" s="110">
        <v>7832</v>
      </c>
      <c r="J36" s="116">
        <v>0</v>
      </c>
      <c r="K36" s="110">
        <v>13481</v>
      </c>
      <c r="L36" s="110">
        <v>50752</v>
      </c>
      <c r="M36" s="112">
        <v>5.17</v>
      </c>
      <c r="N36" s="114" t="s">
        <v>569</v>
      </c>
      <c r="O36" s="109">
        <v>602</v>
      </c>
      <c r="P36" s="105"/>
      <c r="Q36" s="106"/>
    </row>
    <row r="37" spans="1:17" ht="10.5" customHeight="1">
      <c r="A37" s="89"/>
      <c r="B37" s="93">
        <v>61</v>
      </c>
      <c r="C37" s="94"/>
      <c r="D37" s="81" t="s">
        <v>512</v>
      </c>
      <c r="E37" s="83">
        <v>1027</v>
      </c>
      <c r="F37" s="86">
        <v>180</v>
      </c>
      <c r="G37" s="86">
        <v>66910</v>
      </c>
      <c r="H37" s="86">
        <v>305</v>
      </c>
      <c r="I37" s="110">
        <v>73151</v>
      </c>
      <c r="J37" s="110">
        <v>228</v>
      </c>
      <c r="K37" s="110">
        <v>89259</v>
      </c>
      <c r="L37" s="110">
        <v>430269</v>
      </c>
      <c r="M37" s="112">
        <v>4.43</v>
      </c>
      <c r="N37" s="114" t="s">
        <v>570</v>
      </c>
      <c r="O37" s="109"/>
      <c r="P37" s="108">
        <v>61</v>
      </c>
      <c r="Q37" s="106"/>
    </row>
    <row r="38" spans="1:17" ht="10.5" customHeight="1">
      <c r="A38" s="89"/>
      <c r="B38" s="90"/>
      <c r="C38" s="94">
        <v>610</v>
      </c>
      <c r="D38" s="81" t="s">
        <v>513</v>
      </c>
      <c r="E38" s="83">
        <v>1027</v>
      </c>
      <c r="F38" s="86">
        <v>180</v>
      </c>
      <c r="G38" s="86">
        <v>66910</v>
      </c>
      <c r="H38" s="86">
        <v>305</v>
      </c>
      <c r="I38" s="110">
        <v>73151</v>
      </c>
      <c r="J38" s="110">
        <v>228</v>
      </c>
      <c r="K38" s="110">
        <v>89259</v>
      </c>
      <c r="L38" s="110">
        <v>430269</v>
      </c>
      <c r="M38" s="112">
        <v>4.43</v>
      </c>
      <c r="N38" s="114" t="s">
        <v>571</v>
      </c>
      <c r="O38" s="109">
        <v>610</v>
      </c>
      <c r="P38" s="105"/>
      <c r="Q38" s="106"/>
    </row>
    <row r="39" spans="1:17" ht="10.5" customHeight="1">
      <c r="A39" s="89"/>
      <c r="B39" s="93">
        <v>62</v>
      </c>
      <c r="C39" s="94"/>
      <c r="D39" s="81" t="s">
        <v>514</v>
      </c>
      <c r="E39" s="83">
        <v>7774</v>
      </c>
      <c r="F39" s="86">
        <v>480</v>
      </c>
      <c r="G39" s="86">
        <v>62224</v>
      </c>
      <c r="H39" s="86">
        <v>505</v>
      </c>
      <c r="I39" s="110">
        <v>67391</v>
      </c>
      <c r="J39" s="110">
        <v>575</v>
      </c>
      <c r="K39" s="110">
        <v>74363</v>
      </c>
      <c r="L39" s="110">
        <v>393726</v>
      </c>
      <c r="M39" s="112">
        <v>11.32</v>
      </c>
      <c r="N39" s="114" t="s">
        <v>572</v>
      </c>
      <c r="O39" s="109"/>
      <c r="P39" s="108">
        <v>62</v>
      </c>
      <c r="Q39" s="106"/>
    </row>
    <row r="40" spans="1:17" ht="10.5" customHeight="1">
      <c r="A40" s="89"/>
      <c r="B40" s="90"/>
      <c r="C40" s="94">
        <v>620</v>
      </c>
      <c r="D40" s="81" t="s">
        <v>515</v>
      </c>
      <c r="E40" s="83">
        <v>7774</v>
      </c>
      <c r="F40" s="86">
        <v>480</v>
      </c>
      <c r="G40" s="86">
        <v>62224</v>
      </c>
      <c r="H40" s="86">
        <v>505</v>
      </c>
      <c r="I40" s="110">
        <v>67391</v>
      </c>
      <c r="J40" s="110">
        <v>575</v>
      </c>
      <c r="K40" s="110">
        <v>74363</v>
      </c>
      <c r="L40" s="110">
        <v>393726</v>
      </c>
      <c r="M40" s="112">
        <v>11.32</v>
      </c>
      <c r="N40" s="114" t="s">
        <v>573</v>
      </c>
      <c r="O40" s="109">
        <v>620</v>
      </c>
      <c r="P40" s="105"/>
      <c r="Q40" s="106"/>
    </row>
    <row r="41" spans="1:17" ht="10.5" customHeight="1">
      <c r="A41" s="89"/>
      <c r="B41" s="93">
        <v>63</v>
      </c>
      <c r="C41" s="94"/>
      <c r="D41" s="81" t="s">
        <v>516</v>
      </c>
      <c r="E41" s="83">
        <v>9380</v>
      </c>
      <c r="F41" s="86">
        <v>952</v>
      </c>
      <c r="G41" s="86">
        <v>133161</v>
      </c>
      <c r="H41" s="86">
        <v>621</v>
      </c>
      <c r="I41" s="110">
        <v>136953</v>
      </c>
      <c r="J41" s="110">
        <v>437</v>
      </c>
      <c r="K41" s="110">
        <v>153611</v>
      </c>
      <c r="L41" s="110">
        <v>821367</v>
      </c>
      <c r="M41" s="112">
        <v>10.49</v>
      </c>
      <c r="N41" s="114" t="s">
        <v>574</v>
      </c>
      <c r="O41" s="109"/>
      <c r="P41" s="108">
        <v>63</v>
      </c>
      <c r="Q41" s="106"/>
    </row>
    <row r="42" spans="1:17" ht="24.95" customHeight="1">
      <c r="A42" s="89"/>
      <c r="B42" s="90"/>
      <c r="C42" s="94">
        <v>631</v>
      </c>
      <c r="D42" s="81" t="s">
        <v>517</v>
      </c>
      <c r="E42" s="83">
        <v>3384</v>
      </c>
      <c r="F42" s="86">
        <v>635</v>
      </c>
      <c r="G42" s="86">
        <v>95619</v>
      </c>
      <c r="H42" s="86">
        <v>116</v>
      </c>
      <c r="I42" s="110">
        <v>96811</v>
      </c>
      <c r="J42" s="110">
        <v>72</v>
      </c>
      <c r="K42" s="110">
        <v>108316</v>
      </c>
      <c r="L42" s="110">
        <v>581586</v>
      </c>
      <c r="M42" s="112">
        <v>12.1</v>
      </c>
      <c r="N42" s="114" t="s">
        <v>575</v>
      </c>
      <c r="O42" s="109">
        <v>631</v>
      </c>
      <c r="P42" s="105"/>
      <c r="Q42" s="106"/>
    </row>
    <row r="43" spans="1:17" ht="10.5" customHeight="1">
      <c r="A43" s="89"/>
      <c r="B43" s="90"/>
      <c r="C43" s="94">
        <v>639</v>
      </c>
      <c r="D43" s="81" t="s">
        <v>518</v>
      </c>
      <c r="E43" s="83">
        <v>5996</v>
      </c>
      <c r="F43" s="86">
        <v>317</v>
      </c>
      <c r="G43" s="86">
        <v>37542</v>
      </c>
      <c r="H43" s="86">
        <v>505</v>
      </c>
      <c r="I43" s="110">
        <v>40142</v>
      </c>
      <c r="J43" s="110">
        <v>366</v>
      </c>
      <c r="K43" s="110">
        <v>45295</v>
      </c>
      <c r="L43" s="110">
        <v>239781</v>
      </c>
      <c r="M43" s="112">
        <v>6.78</v>
      </c>
      <c r="N43" s="114" t="s">
        <v>576</v>
      </c>
      <c r="O43" s="109">
        <v>639</v>
      </c>
      <c r="P43" s="105"/>
      <c r="Q43" s="106"/>
    </row>
    <row r="44" spans="1:17" ht="14.1" customHeight="1">
      <c r="A44" s="92" t="s">
        <v>538</v>
      </c>
      <c r="B44" s="90"/>
      <c r="C44" s="94"/>
      <c r="D44" s="82" t="s">
        <v>519</v>
      </c>
      <c r="E44" s="84">
        <v>55321</v>
      </c>
      <c r="F44" s="87">
        <v>2144</v>
      </c>
      <c r="G44" s="87">
        <v>678045</v>
      </c>
      <c r="H44" s="87">
        <v>216</v>
      </c>
      <c r="I44" s="111">
        <v>701322</v>
      </c>
      <c r="J44" s="111">
        <v>-114</v>
      </c>
      <c r="K44" s="111">
        <v>1216805</v>
      </c>
      <c r="L44" s="111">
        <v>4543033</v>
      </c>
      <c r="M44" s="113">
        <v>8.4499999999999993</v>
      </c>
      <c r="N44" s="115" t="s">
        <v>577</v>
      </c>
      <c r="O44" s="109"/>
      <c r="P44" s="105"/>
      <c r="Q44" s="107" t="s">
        <v>538</v>
      </c>
    </row>
    <row r="45" spans="1:17" ht="10.5" customHeight="1">
      <c r="A45" s="89"/>
      <c r="B45" s="93">
        <v>64</v>
      </c>
      <c r="C45" s="94"/>
      <c r="D45" s="81" t="s">
        <v>520</v>
      </c>
      <c r="E45" s="83">
        <v>44736</v>
      </c>
      <c r="F45" s="86">
        <v>1685</v>
      </c>
      <c r="G45" s="86">
        <v>457148</v>
      </c>
      <c r="H45" s="86">
        <v>191</v>
      </c>
      <c r="I45" s="110">
        <v>456729</v>
      </c>
      <c r="J45" s="110">
        <v>225</v>
      </c>
      <c r="K45" s="110">
        <v>763548</v>
      </c>
      <c r="L45" s="110">
        <v>2965094</v>
      </c>
      <c r="M45" s="112">
        <v>9.75</v>
      </c>
      <c r="N45" s="114" t="s">
        <v>578</v>
      </c>
      <c r="O45" s="109"/>
      <c r="P45" s="108">
        <v>64</v>
      </c>
      <c r="Q45" s="106"/>
    </row>
    <row r="46" spans="1:17" ht="10.5" customHeight="1">
      <c r="A46" s="89"/>
      <c r="B46" s="90"/>
      <c r="C46" s="94">
        <v>641</v>
      </c>
      <c r="D46" s="81" t="s">
        <v>521</v>
      </c>
      <c r="E46" s="83">
        <v>4885</v>
      </c>
      <c r="F46" s="86">
        <v>7</v>
      </c>
      <c r="G46" s="86">
        <v>379966</v>
      </c>
      <c r="H46" s="86">
        <v>0</v>
      </c>
      <c r="I46" s="110">
        <v>380133</v>
      </c>
      <c r="J46" s="110">
        <v>16</v>
      </c>
      <c r="K46" s="110">
        <v>394256</v>
      </c>
      <c r="L46" s="110">
        <v>2206660</v>
      </c>
      <c r="M46" s="112">
        <v>8.5</v>
      </c>
      <c r="N46" s="114" t="s">
        <v>579</v>
      </c>
      <c r="O46" s="109">
        <v>641</v>
      </c>
      <c r="P46" s="105"/>
      <c r="Q46" s="106"/>
    </row>
    <row r="47" spans="1:17" ht="10.5" customHeight="1">
      <c r="A47" s="89"/>
      <c r="B47" s="90"/>
      <c r="C47" s="94">
        <v>642</v>
      </c>
      <c r="D47" s="81" t="s">
        <v>522</v>
      </c>
      <c r="E47" s="83">
        <v>70</v>
      </c>
      <c r="F47" s="86">
        <v>1447</v>
      </c>
      <c r="G47" s="86">
        <v>19948</v>
      </c>
      <c r="H47" s="88">
        <v>0</v>
      </c>
      <c r="I47" s="110">
        <v>15094</v>
      </c>
      <c r="J47" s="116">
        <v>0</v>
      </c>
      <c r="K47" s="110">
        <v>68659</v>
      </c>
      <c r="L47" s="110">
        <v>152502</v>
      </c>
      <c r="M47" s="112">
        <v>16.96</v>
      </c>
      <c r="N47" s="114" t="s">
        <v>580</v>
      </c>
      <c r="O47" s="109">
        <v>642</v>
      </c>
      <c r="P47" s="105"/>
      <c r="Q47" s="106"/>
    </row>
    <row r="48" spans="1:17" ht="10.5" customHeight="1">
      <c r="A48" s="89"/>
      <c r="B48" s="90"/>
      <c r="C48" s="94">
        <v>643</v>
      </c>
      <c r="D48" s="81" t="s">
        <v>523</v>
      </c>
      <c r="E48" s="83">
        <v>79</v>
      </c>
      <c r="F48" s="88">
        <v>0</v>
      </c>
      <c r="G48" s="86">
        <v>537</v>
      </c>
      <c r="H48" s="88">
        <v>0</v>
      </c>
      <c r="I48" s="110">
        <v>551</v>
      </c>
      <c r="J48" s="116">
        <v>0</v>
      </c>
      <c r="K48" s="110">
        <v>1129</v>
      </c>
      <c r="L48" s="110">
        <v>3896</v>
      </c>
      <c r="M48" s="112">
        <v>24.93</v>
      </c>
      <c r="N48" s="114" t="s">
        <v>581</v>
      </c>
      <c r="O48" s="109">
        <v>643</v>
      </c>
      <c r="P48" s="105"/>
      <c r="Q48" s="106"/>
    </row>
    <row r="49" spans="1:17" ht="10.5" customHeight="1">
      <c r="A49" s="89"/>
      <c r="B49" s="90"/>
      <c r="C49" s="94">
        <v>649</v>
      </c>
      <c r="D49" s="81" t="s">
        <v>524</v>
      </c>
      <c r="E49" s="83">
        <v>39702</v>
      </c>
      <c r="F49" s="86">
        <v>231</v>
      </c>
      <c r="G49" s="86">
        <v>56697</v>
      </c>
      <c r="H49" s="86">
        <v>190</v>
      </c>
      <c r="I49" s="110">
        <v>60950</v>
      </c>
      <c r="J49" s="110">
        <v>209</v>
      </c>
      <c r="K49" s="110">
        <v>299504</v>
      </c>
      <c r="L49" s="110">
        <v>602036</v>
      </c>
      <c r="M49" s="112">
        <v>12.66</v>
      </c>
      <c r="N49" s="114" t="s">
        <v>582</v>
      </c>
      <c r="O49" s="109">
        <v>649</v>
      </c>
      <c r="P49" s="105"/>
      <c r="Q49" s="106"/>
    </row>
    <row r="50" spans="1:17" ht="10.5" customHeight="1">
      <c r="A50" s="89"/>
      <c r="B50" s="93">
        <v>65</v>
      </c>
      <c r="C50" s="94"/>
      <c r="D50" s="81" t="s">
        <v>525</v>
      </c>
      <c r="E50" s="83">
        <v>968</v>
      </c>
      <c r="F50" s="86">
        <v>321</v>
      </c>
      <c r="G50" s="86">
        <v>115181</v>
      </c>
      <c r="H50" s="86">
        <v>-4</v>
      </c>
      <c r="I50" s="110">
        <v>109662</v>
      </c>
      <c r="J50" s="110">
        <v>-341</v>
      </c>
      <c r="K50" s="110">
        <v>263902</v>
      </c>
      <c r="L50" s="110">
        <v>831130</v>
      </c>
      <c r="M50" s="112">
        <v>4.4000000000000004</v>
      </c>
      <c r="N50" s="114" t="s">
        <v>583</v>
      </c>
      <c r="O50" s="109"/>
      <c r="P50" s="108">
        <v>65</v>
      </c>
      <c r="Q50" s="106"/>
    </row>
    <row r="51" spans="1:17" ht="10.5" customHeight="1">
      <c r="A51" s="89"/>
      <c r="B51" s="90"/>
      <c r="C51" s="94">
        <v>651</v>
      </c>
      <c r="D51" s="81" t="s">
        <v>526</v>
      </c>
      <c r="E51" s="83">
        <v>201</v>
      </c>
      <c r="F51" s="88">
        <v>0</v>
      </c>
      <c r="G51" s="86">
        <v>66667</v>
      </c>
      <c r="H51" s="88">
        <v>0</v>
      </c>
      <c r="I51" s="110">
        <v>69434</v>
      </c>
      <c r="J51" s="110">
        <v>-1</v>
      </c>
      <c r="K51" s="110">
        <v>218975</v>
      </c>
      <c r="L51" s="110">
        <v>558554</v>
      </c>
      <c r="M51" s="112">
        <v>1.0900000000000001</v>
      </c>
      <c r="N51" s="114" t="s">
        <v>584</v>
      </c>
      <c r="O51" s="109">
        <v>651</v>
      </c>
      <c r="P51" s="105"/>
      <c r="Q51" s="106"/>
    </row>
    <row r="52" spans="1:17" ht="10.5" customHeight="1">
      <c r="A52" s="89"/>
      <c r="B52" s="90"/>
      <c r="C52" s="94">
        <v>652</v>
      </c>
      <c r="D52" s="81" t="s">
        <v>527</v>
      </c>
      <c r="E52" s="83">
        <v>186</v>
      </c>
      <c r="F52" s="86">
        <v>79</v>
      </c>
      <c r="G52" s="86">
        <v>29815</v>
      </c>
      <c r="H52" s="86">
        <v>-4</v>
      </c>
      <c r="I52" s="110">
        <v>19888</v>
      </c>
      <c r="J52" s="110">
        <v>-340</v>
      </c>
      <c r="K52" s="110">
        <v>25406</v>
      </c>
      <c r="L52" s="110">
        <v>155012</v>
      </c>
      <c r="M52" s="112">
        <v>8.66</v>
      </c>
      <c r="N52" s="114" t="s">
        <v>585</v>
      </c>
      <c r="O52" s="109">
        <v>652</v>
      </c>
      <c r="P52" s="105"/>
      <c r="Q52" s="106"/>
    </row>
    <row r="53" spans="1:17" ht="10.5" customHeight="1">
      <c r="A53" s="89"/>
      <c r="B53" s="90"/>
      <c r="C53" s="94">
        <v>653</v>
      </c>
      <c r="D53" s="81" t="s">
        <v>528</v>
      </c>
      <c r="E53" s="83">
        <v>4</v>
      </c>
      <c r="F53" s="88">
        <v>0</v>
      </c>
      <c r="G53" s="86">
        <v>3267</v>
      </c>
      <c r="H53" s="88">
        <v>0</v>
      </c>
      <c r="I53" s="110">
        <v>3906</v>
      </c>
      <c r="J53" s="116">
        <v>0</v>
      </c>
      <c r="K53" s="110">
        <v>4099</v>
      </c>
      <c r="L53" s="110">
        <v>21444</v>
      </c>
      <c r="M53" s="112">
        <v>6.24</v>
      </c>
      <c r="N53" s="114" t="s">
        <v>586</v>
      </c>
      <c r="O53" s="109">
        <v>653</v>
      </c>
      <c r="P53" s="105"/>
      <c r="Q53" s="106"/>
    </row>
    <row r="54" spans="1:17" ht="10.5" customHeight="1">
      <c r="A54" s="89"/>
      <c r="B54" s="90"/>
      <c r="C54" s="94">
        <v>654</v>
      </c>
      <c r="D54" s="81" t="s">
        <v>529</v>
      </c>
      <c r="E54" s="120">
        <v>0</v>
      </c>
      <c r="F54" s="88">
        <v>0</v>
      </c>
      <c r="G54" s="88">
        <v>0</v>
      </c>
      <c r="H54" s="88">
        <v>0</v>
      </c>
      <c r="I54" s="116">
        <v>0</v>
      </c>
      <c r="J54" s="116">
        <v>0</v>
      </c>
      <c r="K54" s="116">
        <v>0</v>
      </c>
      <c r="L54" s="116">
        <v>0</v>
      </c>
      <c r="M54" s="122" t="s">
        <v>587</v>
      </c>
      <c r="N54" s="114" t="s">
        <v>588</v>
      </c>
      <c r="O54" s="109">
        <v>654</v>
      </c>
      <c r="P54" s="105"/>
      <c r="Q54" s="106"/>
    </row>
    <row r="55" spans="1:17" ht="10.5" customHeight="1">
      <c r="A55" s="89"/>
      <c r="B55" s="90"/>
      <c r="C55" s="94">
        <v>655</v>
      </c>
      <c r="D55" s="81" t="s">
        <v>530</v>
      </c>
      <c r="E55" s="83">
        <v>577</v>
      </c>
      <c r="F55" s="86">
        <v>242</v>
      </c>
      <c r="G55" s="86">
        <v>15432</v>
      </c>
      <c r="H55" s="119">
        <v>0</v>
      </c>
      <c r="I55" s="110">
        <v>16434</v>
      </c>
      <c r="J55" s="121">
        <v>0</v>
      </c>
      <c r="K55" s="110">
        <v>15422</v>
      </c>
      <c r="L55" s="110">
        <v>96120</v>
      </c>
      <c r="M55" s="112">
        <v>19.02</v>
      </c>
      <c r="N55" s="114" t="s">
        <v>589</v>
      </c>
      <c r="O55" s="109">
        <v>655</v>
      </c>
      <c r="P55" s="105"/>
      <c r="Q55" s="106"/>
    </row>
    <row r="56" spans="1:17" ht="20.100000000000001" customHeight="1">
      <c r="A56" s="89"/>
      <c r="B56" s="93">
        <v>66</v>
      </c>
      <c r="C56" s="94"/>
      <c r="D56" s="81" t="s">
        <v>531</v>
      </c>
      <c r="E56" s="83">
        <v>9617</v>
      </c>
      <c r="F56" s="86">
        <v>138</v>
      </c>
      <c r="G56" s="86">
        <v>105716</v>
      </c>
      <c r="H56" s="86">
        <v>29</v>
      </c>
      <c r="I56" s="110">
        <v>134931</v>
      </c>
      <c r="J56" s="110">
        <v>2</v>
      </c>
      <c r="K56" s="110">
        <v>189355</v>
      </c>
      <c r="L56" s="110">
        <v>746809</v>
      </c>
      <c r="M56" s="112">
        <v>8.0500000000000007</v>
      </c>
      <c r="N56" s="114" t="s">
        <v>590</v>
      </c>
      <c r="O56" s="109"/>
      <c r="P56" s="108">
        <v>66</v>
      </c>
      <c r="Q56" s="106"/>
    </row>
    <row r="57" spans="1:17" ht="10.5" customHeight="1">
      <c r="A57" s="89"/>
      <c r="B57" s="90"/>
      <c r="C57" s="94">
        <v>661</v>
      </c>
      <c r="D57" s="81" t="s">
        <v>532</v>
      </c>
      <c r="E57" s="83">
        <v>791</v>
      </c>
      <c r="F57" s="88">
        <v>0</v>
      </c>
      <c r="G57" s="86">
        <v>41457</v>
      </c>
      <c r="H57" s="119">
        <v>0</v>
      </c>
      <c r="I57" s="110">
        <v>50880</v>
      </c>
      <c r="J57" s="116">
        <v>0</v>
      </c>
      <c r="K57" s="110">
        <v>49086</v>
      </c>
      <c r="L57" s="110">
        <v>245064</v>
      </c>
      <c r="M57" s="112">
        <v>2.15</v>
      </c>
      <c r="N57" s="114" t="s">
        <v>591</v>
      </c>
      <c r="O57" s="109">
        <v>661</v>
      </c>
      <c r="P57" s="105"/>
      <c r="Q57" s="106"/>
    </row>
    <row r="58" spans="1:17" ht="10.5" customHeight="1">
      <c r="A58" s="89"/>
      <c r="B58" s="90"/>
      <c r="C58" s="94">
        <v>662</v>
      </c>
      <c r="D58" s="81" t="s">
        <v>533</v>
      </c>
      <c r="E58" s="83">
        <v>49</v>
      </c>
      <c r="F58" s="88">
        <v>0</v>
      </c>
      <c r="G58" s="86">
        <v>3484</v>
      </c>
      <c r="H58" s="88">
        <v>0</v>
      </c>
      <c r="I58" s="110">
        <v>4103</v>
      </c>
      <c r="J58" s="116">
        <v>0</v>
      </c>
      <c r="K58" s="110">
        <v>4219</v>
      </c>
      <c r="L58" s="110">
        <v>22546</v>
      </c>
      <c r="M58" s="112">
        <v>-5.21</v>
      </c>
      <c r="N58" s="114" t="s">
        <v>592</v>
      </c>
      <c r="O58" s="109">
        <v>662</v>
      </c>
      <c r="P58" s="105"/>
      <c r="Q58" s="106"/>
    </row>
    <row r="59" spans="1:17" ht="10.5" customHeight="1">
      <c r="A59" s="89"/>
      <c r="B59" s="90"/>
      <c r="C59" s="94">
        <v>664</v>
      </c>
      <c r="D59" s="81" t="s">
        <v>534</v>
      </c>
      <c r="E59" s="83">
        <v>60</v>
      </c>
      <c r="F59" s="88">
        <v>0</v>
      </c>
      <c r="G59" s="86">
        <v>12573</v>
      </c>
      <c r="H59" s="88">
        <v>0</v>
      </c>
      <c r="I59" s="110">
        <v>13428</v>
      </c>
      <c r="J59" s="116">
        <v>0</v>
      </c>
      <c r="K59" s="110">
        <v>15108</v>
      </c>
      <c r="L59" s="110">
        <v>77703</v>
      </c>
      <c r="M59" s="112">
        <v>6.21</v>
      </c>
      <c r="N59" s="114" t="s">
        <v>593</v>
      </c>
      <c r="O59" s="109">
        <v>664</v>
      </c>
      <c r="P59" s="105"/>
      <c r="Q59" s="106"/>
    </row>
    <row r="60" spans="1:17" ht="10.5" customHeight="1">
      <c r="A60" s="89"/>
      <c r="B60" s="90"/>
      <c r="C60" s="94">
        <v>669</v>
      </c>
      <c r="D60" s="81" t="s">
        <v>535</v>
      </c>
      <c r="E60" s="83">
        <v>8717</v>
      </c>
      <c r="F60" s="86">
        <v>138</v>
      </c>
      <c r="G60" s="86">
        <v>48203</v>
      </c>
      <c r="H60" s="86">
        <v>29</v>
      </c>
      <c r="I60" s="110">
        <v>66520</v>
      </c>
      <c r="J60" s="110">
        <v>2</v>
      </c>
      <c r="K60" s="110">
        <v>120942</v>
      </c>
      <c r="L60" s="110">
        <v>401497</v>
      </c>
      <c r="M60" s="112">
        <v>13.31</v>
      </c>
      <c r="N60" s="114" t="s">
        <v>594</v>
      </c>
      <c r="O60" s="109">
        <v>669</v>
      </c>
      <c r="P60" s="105"/>
      <c r="Q60" s="106"/>
    </row>
    <row r="61" spans="1:17" ht="5.0999999999999996" customHeight="1" thickBot="1">
      <c r="A61" s="23"/>
      <c r="B61" s="25"/>
      <c r="C61" s="25"/>
      <c r="D61" s="13"/>
      <c r="E61" s="17"/>
      <c r="F61" s="9"/>
      <c r="G61" s="9"/>
      <c r="H61" s="15"/>
      <c r="I61" s="13"/>
      <c r="J61" s="11"/>
      <c r="K61" s="11"/>
      <c r="L61" s="11"/>
      <c r="M61" s="37"/>
      <c r="N61" s="39"/>
      <c r="O61" s="9"/>
      <c r="P61" s="9"/>
      <c r="Q61" s="7"/>
    </row>
    <row r="63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650</v>
      </c>
      <c r="B1" s="48"/>
      <c r="C1" s="48"/>
      <c r="D1" s="48"/>
      <c r="E1" s="48"/>
      <c r="F1" s="48"/>
      <c r="G1" s="48"/>
      <c r="H1" s="48"/>
      <c r="I1" s="47" t="s">
        <v>701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28</v>
      </c>
      <c r="E3" s="21" t="s">
        <v>3</v>
      </c>
      <c r="F3" s="53" t="s">
        <v>29</v>
      </c>
      <c r="G3" s="54"/>
      <c r="H3" s="55"/>
      <c r="I3" s="78" t="s">
        <v>30</v>
      </c>
      <c r="J3" s="78"/>
      <c r="K3" s="78"/>
      <c r="L3" s="78"/>
      <c r="M3" s="79"/>
      <c r="N3" s="75" t="s">
        <v>31</v>
      </c>
      <c r="O3" s="74" t="s">
        <v>32</v>
      </c>
      <c r="P3" s="70" t="s">
        <v>33</v>
      </c>
      <c r="Q3" s="49" t="s">
        <v>34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8" t="s">
        <v>106</v>
      </c>
      <c r="L5" s="118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92" t="s">
        <v>649</v>
      </c>
      <c r="B8" s="90"/>
      <c r="C8" s="91"/>
      <c r="D8" s="82" t="s">
        <v>648</v>
      </c>
      <c r="E8" s="84">
        <v>49647</v>
      </c>
      <c r="F8" s="87">
        <v>1187</v>
      </c>
      <c r="G8" s="87">
        <v>311796</v>
      </c>
      <c r="H8" s="87">
        <v>2136</v>
      </c>
      <c r="I8" s="111">
        <v>309593</v>
      </c>
      <c r="J8" s="111">
        <v>580</v>
      </c>
      <c r="K8" s="111">
        <v>529279</v>
      </c>
      <c r="L8" s="111">
        <v>2098866</v>
      </c>
      <c r="M8" s="113">
        <v>-14.53</v>
      </c>
      <c r="N8" s="115" t="s">
        <v>651</v>
      </c>
      <c r="O8" s="104"/>
      <c r="P8" s="105"/>
      <c r="Q8" s="107" t="s">
        <v>649</v>
      </c>
    </row>
    <row r="9" spans="1:17" ht="10.5" customHeight="1">
      <c r="A9" s="92"/>
      <c r="B9" s="93">
        <v>67</v>
      </c>
      <c r="C9" s="91"/>
      <c r="D9" s="81" t="s">
        <v>596</v>
      </c>
      <c r="E9" s="83">
        <v>19084</v>
      </c>
      <c r="F9" s="86">
        <v>554</v>
      </c>
      <c r="G9" s="86">
        <v>205254</v>
      </c>
      <c r="H9" s="86">
        <v>1186</v>
      </c>
      <c r="I9" s="110">
        <v>203756</v>
      </c>
      <c r="J9" s="110">
        <v>288</v>
      </c>
      <c r="K9" s="110">
        <v>331196</v>
      </c>
      <c r="L9" s="110">
        <v>1371689</v>
      </c>
      <c r="M9" s="112">
        <v>-16.02</v>
      </c>
      <c r="N9" s="114" t="s">
        <v>652</v>
      </c>
      <c r="O9" s="104"/>
      <c r="P9" s="108">
        <v>67</v>
      </c>
      <c r="Q9" s="107"/>
    </row>
    <row r="10" spans="1:17" ht="10.5" customHeight="1">
      <c r="A10" s="92"/>
      <c r="B10" s="90"/>
      <c r="C10" s="94">
        <v>670</v>
      </c>
      <c r="D10" s="81" t="s">
        <v>597</v>
      </c>
      <c r="E10" s="83">
        <v>19084</v>
      </c>
      <c r="F10" s="86">
        <v>554</v>
      </c>
      <c r="G10" s="86">
        <v>205254</v>
      </c>
      <c r="H10" s="86">
        <v>1186</v>
      </c>
      <c r="I10" s="110">
        <v>203756</v>
      </c>
      <c r="J10" s="110">
        <v>288</v>
      </c>
      <c r="K10" s="110">
        <v>331196</v>
      </c>
      <c r="L10" s="110">
        <v>1371689</v>
      </c>
      <c r="M10" s="112">
        <v>-16.02</v>
      </c>
      <c r="N10" s="114" t="s">
        <v>653</v>
      </c>
      <c r="O10" s="109">
        <v>670</v>
      </c>
      <c r="P10" s="105"/>
      <c r="Q10" s="107"/>
    </row>
    <row r="11" spans="1:17" ht="10.5" customHeight="1">
      <c r="A11" s="92"/>
      <c r="B11" s="93">
        <v>68</v>
      </c>
      <c r="C11" s="91"/>
      <c r="D11" s="81" t="s">
        <v>598</v>
      </c>
      <c r="E11" s="83">
        <v>30563</v>
      </c>
      <c r="F11" s="86">
        <v>633</v>
      </c>
      <c r="G11" s="86">
        <v>106542</v>
      </c>
      <c r="H11" s="86">
        <v>951</v>
      </c>
      <c r="I11" s="110">
        <v>105837</v>
      </c>
      <c r="J11" s="110">
        <v>293</v>
      </c>
      <c r="K11" s="110">
        <v>198083</v>
      </c>
      <c r="L11" s="110">
        <v>727177</v>
      </c>
      <c r="M11" s="112">
        <v>-11.57</v>
      </c>
      <c r="N11" s="114" t="s">
        <v>654</v>
      </c>
      <c r="O11" s="104"/>
      <c r="P11" s="108">
        <v>68</v>
      </c>
      <c r="Q11" s="107"/>
    </row>
    <row r="12" spans="1:17" ht="10.5" customHeight="1">
      <c r="A12" s="92"/>
      <c r="B12" s="90"/>
      <c r="C12" s="94">
        <v>681</v>
      </c>
      <c r="D12" s="81" t="s">
        <v>599</v>
      </c>
      <c r="E12" s="83">
        <v>29489</v>
      </c>
      <c r="F12" s="86">
        <v>626</v>
      </c>
      <c r="G12" s="86">
        <v>104302</v>
      </c>
      <c r="H12" s="86">
        <v>921</v>
      </c>
      <c r="I12" s="110">
        <v>103520</v>
      </c>
      <c r="J12" s="110">
        <v>288</v>
      </c>
      <c r="K12" s="110">
        <v>195075</v>
      </c>
      <c r="L12" s="110">
        <v>714039</v>
      </c>
      <c r="M12" s="112">
        <v>-12.03</v>
      </c>
      <c r="N12" s="114" t="s">
        <v>655</v>
      </c>
      <c r="O12" s="109">
        <v>681</v>
      </c>
      <c r="P12" s="105"/>
      <c r="Q12" s="107"/>
    </row>
    <row r="13" spans="1:17" ht="10.5" customHeight="1">
      <c r="A13" s="92"/>
      <c r="B13" s="90"/>
      <c r="C13" s="94">
        <v>689</v>
      </c>
      <c r="D13" s="81" t="s">
        <v>600</v>
      </c>
      <c r="E13" s="83">
        <v>1074</v>
      </c>
      <c r="F13" s="86">
        <v>6</v>
      </c>
      <c r="G13" s="86">
        <v>2239</v>
      </c>
      <c r="H13" s="86">
        <v>30</v>
      </c>
      <c r="I13" s="110">
        <v>2317</v>
      </c>
      <c r="J13" s="110">
        <v>5</v>
      </c>
      <c r="K13" s="110">
        <v>3008</v>
      </c>
      <c r="L13" s="110">
        <v>13138</v>
      </c>
      <c r="M13" s="112">
        <v>24.02</v>
      </c>
      <c r="N13" s="114" t="s">
        <v>656</v>
      </c>
      <c r="O13" s="109">
        <v>689</v>
      </c>
      <c r="P13" s="105"/>
      <c r="Q13" s="107"/>
    </row>
    <row r="14" spans="1:17" ht="14.1" customHeight="1">
      <c r="A14" s="92" t="s">
        <v>645</v>
      </c>
      <c r="B14" s="90"/>
      <c r="C14" s="91"/>
      <c r="D14" s="82" t="s">
        <v>601</v>
      </c>
      <c r="E14" s="84">
        <v>68752</v>
      </c>
      <c r="F14" s="87">
        <v>1490</v>
      </c>
      <c r="G14" s="87">
        <v>231668</v>
      </c>
      <c r="H14" s="87">
        <v>1140</v>
      </c>
      <c r="I14" s="111">
        <v>182756</v>
      </c>
      <c r="J14" s="111">
        <v>1217</v>
      </c>
      <c r="K14" s="111">
        <v>255551</v>
      </c>
      <c r="L14" s="111">
        <v>1238457</v>
      </c>
      <c r="M14" s="113">
        <v>5.82</v>
      </c>
      <c r="N14" s="115" t="s">
        <v>657</v>
      </c>
      <c r="O14" s="104"/>
      <c r="P14" s="105"/>
      <c r="Q14" s="107" t="s">
        <v>645</v>
      </c>
    </row>
    <row r="15" spans="1:17" ht="10.5" customHeight="1">
      <c r="A15" s="92"/>
      <c r="B15" s="93">
        <v>69</v>
      </c>
      <c r="C15" s="91"/>
      <c r="D15" s="81" t="s">
        <v>602</v>
      </c>
      <c r="E15" s="83">
        <v>162</v>
      </c>
      <c r="F15" s="86">
        <v>1</v>
      </c>
      <c r="G15" s="86">
        <v>719</v>
      </c>
      <c r="H15" s="86">
        <v>1</v>
      </c>
      <c r="I15" s="110">
        <v>720</v>
      </c>
      <c r="J15" s="110">
        <v>1</v>
      </c>
      <c r="K15" s="110">
        <v>861</v>
      </c>
      <c r="L15" s="110">
        <v>4345</v>
      </c>
      <c r="M15" s="112">
        <v>5.58</v>
      </c>
      <c r="N15" s="114" t="s">
        <v>658</v>
      </c>
      <c r="O15" s="104"/>
      <c r="P15" s="108">
        <v>69</v>
      </c>
      <c r="Q15" s="107"/>
    </row>
    <row r="16" spans="1:17" ht="10.5" customHeight="1">
      <c r="A16" s="92"/>
      <c r="B16" s="90"/>
      <c r="C16" s="94">
        <v>691</v>
      </c>
      <c r="D16" s="81" t="s">
        <v>603</v>
      </c>
      <c r="E16" s="83">
        <v>128</v>
      </c>
      <c r="F16" s="86">
        <v>1</v>
      </c>
      <c r="G16" s="86">
        <v>712</v>
      </c>
      <c r="H16" s="86">
        <v>1</v>
      </c>
      <c r="I16" s="110">
        <v>713</v>
      </c>
      <c r="J16" s="110">
        <v>1</v>
      </c>
      <c r="K16" s="110">
        <v>847</v>
      </c>
      <c r="L16" s="110">
        <v>4287</v>
      </c>
      <c r="M16" s="112">
        <v>5.54</v>
      </c>
      <c r="N16" s="114" t="s">
        <v>659</v>
      </c>
      <c r="O16" s="109">
        <v>691</v>
      </c>
      <c r="P16" s="105"/>
      <c r="Q16" s="107"/>
    </row>
    <row r="17" spans="1:17" ht="20.100000000000001" customHeight="1">
      <c r="A17" s="92"/>
      <c r="B17" s="90"/>
      <c r="C17" s="94">
        <v>692</v>
      </c>
      <c r="D17" s="81" t="s">
        <v>604</v>
      </c>
      <c r="E17" s="83">
        <v>34</v>
      </c>
      <c r="F17" s="86">
        <v>0</v>
      </c>
      <c r="G17" s="86">
        <v>7</v>
      </c>
      <c r="H17" s="86">
        <v>0</v>
      </c>
      <c r="I17" s="110">
        <v>7</v>
      </c>
      <c r="J17" s="110">
        <v>0</v>
      </c>
      <c r="K17" s="110">
        <v>14</v>
      </c>
      <c r="L17" s="110">
        <v>58</v>
      </c>
      <c r="M17" s="112">
        <v>8.75</v>
      </c>
      <c r="N17" s="114" t="s">
        <v>660</v>
      </c>
      <c r="O17" s="109">
        <v>692</v>
      </c>
      <c r="P17" s="105"/>
      <c r="Q17" s="107"/>
    </row>
    <row r="18" spans="1:17" ht="10.5" customHeight="1">
      <c r="A18" s="92"/>
      <c r="B18" s="93">
        <v>70</v>
      </c>
      <c r="C18" s="91"/>
      <c r="D18" s="81" t="s">
        <v>605</v>
      </c>
      <c r="E18" s="83">
        <v>20478</v>
      </c>
      <c r="F18" s="86">
        <v>229</v>
      </c>
      <c r="G18" s="86">
        <v>57993</v>
      </c>
      <c r="H18" s="86">
        <v>99</v>
      </c>
      <c r="I18" s="110">
        <v>50658</v>
      </c>
      <c r="J18" s="110">
        <v>63</v>
      </c>
      <c r="K18" s="110">
        <v>77331</v>
      </c>
      <c r="L18" s="110">
        <v>321367</v>
      </c>
      <c r="M18" s="112">
        <v>4.05</v>
      </c>
      <c r="N18" s="114" t="s">
        <v>661</v>
      </c>
      <c r="O18" s="104"/>
      <c r="P18" s="108">
        <v>70</v>
      </c>
      <c r="Q18" s="107"/>
    </row>
    <row r="19" spans="1:17" ht="10.5" customHeight="1">
      <c r="A19" s="92"/>
      <c r="B19" s="90"/>
      <c r="C19" s="94">
        <v>701</v>
      </c>
      <c r="D19" s="81" t="s">
        <v>606</v>
      </c>
      <c r="E19" s="83">
        <v>39</v>
      </c>
      <c r="F19" s="88">
        <v>0</v>
      </c>
      <c r="G19" s="86">
        <v>924</v>
      </c>
      <c r="H19" s="88">
        <v>0</v>
      </c>
      <c r="I19" s="110">
        <v>924</v>
      </c>
      <c r="J19" s="116">
        <v>0</v>
      </c>
      <c r="K19" s="110">
        <v>1350</v>
      </c>
      <c r="L19" s="110">
        <v>5717</v>
      </c>
      <c r="M19" s="112">
        <v>-1.56</v>
      </c>
      <c r="N19" s="114" t="s">
        <v>662</v>
      </c>
      <c r="O19" s="109">
        <v>701</v>
      </c>
      <c r="P19" s="105"/>
      <c r="Q19" s="107"/>
    </row>
    <row r="20" spans="1:17" ht="10.5" customHeight="1">
      <c r="A20" s="92"/>
      <c r="B20" s="90"/>
      <c r="C20" s="94">
        <v>702</v>
      </c>
      <c r="D20" s="81" t="s">
        <v>607</v>
      </c>
      <c r="E20" s="83">
        <v>20439</v>
      </c>
      <c r="F20" s="86">
        <v>229</v>
      </c>
      <c r="G20" s="86">
        <v>57069</v>
      </c>
      <c r="H20" s="86">
        <v>99</v>
      </c>
      <c r="I20" s="110">
        <v>49734</v>
      </c>
      <c r="J20" s="110">
        <v>63</v>
      </c>
      <c r="K20" s="110">
        <v>75981</v>
      </c>
      <c r="L20" s="110">
        <v>315650</v>
      </c>
      <c r="M20" s="112">
        <v>4.16</v>
      </c>
      <c r="N20" s="114" t="s">
        <v>663</v>
      </c>
      <c r="O20" s="109">
        <v>702</v>
      </c>
      <c r="P20" s="105"/>
      <c r="Q20" s="107"/>
    </row>
    <row r="21" spans="1:17" ht="20.100000000000001" customHeight="1">
      <c r="A21" s="92"/>
      <c r="B21" s="93">
        <v>71</v>
      </c>
      <c r="C21" s="91"/>
      <c r="D21" s="81" t="s">
        <v>608</v>
      </c>
      <c r="E21" s="83">
        <v>5639</v>
      </c>
      <c r="F21" s="86">
        <v>29</v>
      </c>
      <c r="G21" s="86">
        <v>38515</v>
      </c>
      <c r="H21" s="86">
        <v>14</v>
      </c>
      <c r="I21" s="110">
        <v>37807</v>
      </c>
      <c r="J21" s="110">
        <v>15</v>
      </c>
      <c r="K21" s="110">
        <v>53726</v>
      </c>
      <c r="L21" s="110">
        <v>241927</v>
      </c>
      <c r="M21" s="112">
        <v>11.78</v>
      </c>
      <c r="N21" s="114" t="s">
        <v>664</v>
      </c>
      <c r="O21" s="104"/>
      <c r="P21" s="108">
        <v>71</v>
      </c>
      <c r="Q21" s="107"/>
    </row>
    <row r="22" spans="1:17" ht="20.100000000000001" customHeight="1">
      <c r="A22" s="92"/>
      <c r="B22" s="90"/>
      <c r="C22" s="94">
        <v>711</v>
      </c>
      <c r="D22" s="81" t="s">
        <v>609</v>
      </c>
      <c r="E22" s="83">
        <v>3768</v>
      </c>
      <c r="F22" s="86">
        <v>25</v>
      </c>
      <c r="G22" s="86">
        <v>29959</v>
      </c>
      <c r="H22" s="86">
        <v>9</v>
      </c>
      <c r="I22" s="110">
        <v>29329</v>
      </c>
      <c r="J22" s="110">
        <v>7</v>
      </c>
      <c r="K22" s="110">
        <v>44350</v>
      </c>
      <c r="L22" s="110">
        <v>191968</v>
      </c>
      <c r="M22" s="112">
        <v>11.72</v>
      </c>
      <c r="N22" s="114" t="s">
        <v>665</v>
      </c>
      <c r="O22" s="109">
        <v>711</v>
      </c>
      <c r="P22" s="105"/>
      <c r="Q22" s="107"/>
    </row>
    <row r="23" spans="1:17" ht="10.5" customHeight="1">
      <c r="A23" s="92"/>
      <c r="B23" s="90"/>
      <c r="C23" s="94">
        <v>712</v>
      </c>
      <c r="D23" s="81" t="s">
        <v>610</v>
      </c>
      <c r="E23" s="83">
        <v>1871</v>
      </c>
      <c r="F23" s="86">
        <v>3</v>
      </c>
      <c r="G23" s="86">
        <v>8556</v>
      </c>
      <c r="H23" s="86">
        <v>5</v>
      </c>
      <c r="I23" s="110">
        <v>8478</v>
      </c>
      <c r="J23" s="110">
        <v>8</v>
      </c>
      <c r="K23" s="110">
        <v>9376</v>
      </c>
      <c r="L23" s="110">
        <v>49959</v>
      </c>
      <c r="M23" s="112">
        <v>12.01</v>
      </c>
      <c r="N23" s="114" t="s">
        <v>666</v>
      </c>
      <c r="O23" s="109">
        <v>712</v>
      </c>
      <c r="P23" s="105"/>
      <c r="Q23" s="107"/>
    </row>
    <row r="24" spans="1:17" ht="10.5" customHeight="1">
      <c r="A24" s="92"/>
      <c r="B24" s="93">
        <v>72</v>
      </c>
      <c r="C24" s="91"/>
      <c r="D24" s="81" t="s">
        <v>611</v>
      </c>
      <c r="E24" s="83">
        <v>606</v>
      </c>
      <c r="F24" s="86">
        <v>1</v>
      </c>
      <c r="G24" s="86">
        <v>15952</v>
      </c>
      <c r="H24" s="119">
        <v>0</v>
      </c>
      <c r="I24" s="110">
        <v>12582</v>
      </c>
      <c r="J24" s="110">
        <v>1</v>
      </c>
      <c r="K24" s="110">
        <v>10090</v>
      </c>
      <c r="L24" s="110">
        <v>64736</v>
      </c>
      <c r="M24" s="112">
        <v>9.99</v>
      </c>
      <c r="N24" s="114" t="s">
        <v>667</v>
      </c>
      <c r="O24" s="104"/>
      <c r="P24" s="108">
        <v>72</v>
      </c>
      <c r="Q24" s="107"/>
    </row>
    <row r="25" spans="1:17" ht="20.100000000000001" customHeight="1">
      <c r="A25" s="92"/>
      <c r="B25" s="90"/>
      <c r="C25" s="94">
        <v>721</v>
      </c>
      <c r="D25" s="81" t="s">
        <v>612</v>
      </c>
      <c r="E25" s="83">
        <v>207</v>
      </c>
      <c r="F25" s="86">
        <v>0</v>
      </c>
      <c r="G25" s="86">
        <v>13014</v>
      </c>
      <c r="H25" s="86">
        <v>-1</v>
      </c>
      <c r="I25" s="110">
        <v>10098</v>
      </c>
      <c r="J25" s="121">
        <v>0</v>
      </c>
      <c r="K25" s="110">
        <v>7236</v>
      </c>
      <c r="L25" s="110">
        <v>49354</v>
      </c>
      <c r="M25" s="112">
        <v>7.48</v>
      </c>
      <c r="N25" s="114" t="s">
        <v>668</v>
      </c>
      <c r="O25" s="109">
        <v>721</v>
      </c>
      <c r="P25" s="105"/>
      <c r="Q25" s="107"/>
    </row>
    <row r="26" spans="1:17" ht="20.100000000000001" customHeight="1">
      <c r="A26" s="92"/>
      <c r="B26" s="90"/>
      <c r="C26" s="94">
        <v>722</v>
      </c>
      <c r="D26" s="81" t="s">
        <v>613</v>
      </c>
      <c r="E26" s="83">
        <v>42</v>
      </c>
      <c r="F26" s="86">
        <v>0</v>
      </c>
      <c r="G26" s="86">
        <v>76</v>
      </c>
      <c r="H26" s="86">
        <v>0</v>
      </c>
      <c r="I26" s="110">
        <v>41</v>
      </c>
      <c r="J26" s="110">
        <v>0</v>
      </c>
      <c r="K26" s="110">
        <v>82</v>
      </c>
      <c r="L26" s="110">
        <v>320</v>
      </c>
      <c r="M26" s="112">
        <v>10.55</v>
      </c>
      <c r="N26" s="114" t="s">
        <v>669</v>
      </c>
      <c r="O26" s="109">
        <v>722</v>
      </c>
      <c r="P26" s="105"/>
      <c r="Q26" s="107"/>
    </row>
    <row r="27" spans="1:17" ht="10.5" customHeight="1">
      <c r="A27" s="92"/>
      <c r="B27" s="90"/>
      <c r="C27" s="94">
        <v>723</v>
      </c>
      <c r="D27" s="81" t="s">
        <v>614</v>
      </c>
      <c r="E27" s="83">
        <v>357</v>
      </c>
      <c r="F27" s="86">
        <v>0</v>
      </c>
      <c r="G27" s="86">
        <v>2863</v>
      </c>
      <c r="H27" s="86">
        <v>0</v>
      </c>
      <c r="I27" s="110">
        <v>2442</v>
      </c>
      <c r="J27" s="110">
        <v>0</v>
      </c>
      <c r="K27" s="110">
        <v>2771</v>
      </c>
      <c r="L27" s="110">
        <v>15062</v>
      </c>
      <c r="M27" s="112">
        <v>19.12</v>
      </c>
      <c r="N27" s="114" t="s">
        <v>670</v>
      </c>
      <c r="O27" s="109">
        <v>723</v>
      </c>
      <c r="P27" s="105"/>
      <c r="Q27" s="107"/>
    </row>
    <row r="28" spans="1:17" ht="10.5" customHeight="1">
      <c r="A28" s="92"/>
      <c r="B28" s="93">
        <v>73</v>
      </c>
      <c r="C28" s="91"/>
      <c r="D28" s="81" t="s">
        <v>615</v>
      </c>
      <c r="E28" s="83">
        <v>18892</v>
      </c>
      <c r="F28" s="86">
        <v>143</v>
      </c>
      <c r="G28" s="86">
        <v>34106</v>
      </c>
      <c r="H28" s="86">
        <v>112</v>
      </c>
      <c r="I28" s="110">
        <v>33815</v>
      </c>
      <c r="J28" s="110">
        <v>129</v>
      </c>
      <c r="K28" s="110">
        <v>50750</v>
      </c>
      <c r="L28" s="110">
        <v>217665</v>
      </c>
      <c r="M28" s="112">
        <v>-7.87</v>
      </c>
      <c r="N28" s="114" t="s">
        <v>671</v>
      </c>
      <c r="O28" s="104"/>
      <c r="P28" s="108">
        <v>73</v>
      </c>
      <c r="Q28" s="107"/>
    </row>
    <row r="29" spans="1:17" ht="10.5" customHeight="1">
      <c r="A29" s="92"/>
      <c r="B29" s="90"/>
      <c r="C29" s="94">
        <v>731</v>
      </c>
      <c r="D29" s="81" t="s">
        <v>616</v>
      </c>
      <c r="E29" s="83">
        <v>18729</v>
      </c>
      <c r="F29" s="86">
        <v>141</v>
      </c>
      <c r="G29" s="86">
        <v>33438</v>
      </c>
      <c r="H29" s="86">
        <v>112</v>
      </c>
      <c r="I29" s="110">
        <v>33193</v>
      </c>
      <c r="J29" s="110">
        <v>128</v>
      </c>
      <c r="K29" s="110">
        <v>49941</v>
      </c>
      <c r="L29" s="110">
        <v>213823</v>
      </c>
      <c r="M29" s="112">
        <v>-7.96</v>
      </c>
      <c r="N29" s="114" t="s">
        <v>672</v>
      </c>
      <c r="O29" s="109">
        <v>731</v>
      </c>
      <c r="P29" s="105"/>
      <c r="Q29" s="107"/>
    </row>
    <row r="30" spans="1:17" ht="10.5" customHeight="1">
      <c r="A30" s="92"/>
      <c r="B30" s="90"/>
      <c r="C30" s="94">
        <v>732</v>
      </c>
      <c r="D30" s="81" t="s">
        <v>617</v>
      </c>
      <c r="E30" s="83">
        <v>163</v>
      </c>
      <c r="F30" s="86">
        <v>2</v>
      </c>
      <c r="G30" s="86">
        <v>668</v>
      </c>
      <c r="H30" s="86">
        <v>0</v>
      </c>
      <c r="I30" s="110">
        <v>622</v>
      </c>
      <c r="J30" s="110">
        <v>0</v>
      </c>
      <c r="K30" s="110">
        <v>808</v>
      </c>
      <c r="L30" s="110">
        <v>3842</v>
      </c>
      <c r="M30" s="112">
        <v>-2.68</v>
      </c>
      <c r="N30" s="114" t="s">
        <v>673</v>
      </c>
      <c r="O30" s="109">
        <v>732</v>
      </c>
      <c r="P30" s="105"/>
      <c r="Q30" s="107"/>
    </row>
    <row r="31" spans="1:17" ht="10.5" customHeight="1">
      <c r="A31" s="92"/>
      <c r="B31" s="93">
        <v>74</v>
      </c>
      <c r="C31" s="91"/>
      <c r="D31" s="81" t="s">
        <v>618</v>
      </c>
      <c r="E31" s="83">
        <v>12061</v>
      </c>
      <c r="F31" s="86">
        <v>930</v>
      </c>
      <c r="G31" s="86">
        <v>21661</v>
      </c>
      <c r="H31" s="86">
        <v>758</v>
      </c>
      <c r="I31" s="110">
        <v>20640</v>
      </c>
      <c r="J31" s="110">
        <v>835</v>
      </c>
      <c r="K31" s="110">
        <v>27805</v>
      </c>
      <c r="L31" s="110">
        <v>136048</v>
      </c>
      <c r="M31" s="112">
        <v>-2.64</v>
      </c>
      <c r="N31" s="114" t="s">
        <v>674</v>
      </c>
      <c r="O31" s="104"/>
      <c r="P31" s="108">
        <v>74</v>
      </c>
      <c r="Q31" s="107"/>
    </row>
    <row r="32" spans="1:17" ht="10.5" customHeight="1">
      <c r="A32" s="92"/>
      <c r="B32" s="90"/>
      <c r="C32" s="94">
        <v>740</v>
      </c>
      <c r="D32" s="81" t="s">
        <v>619</v>
      </c>
      <c r="E32" s="83">
        <v>12061</v>
      </c>
      <c r="F32" s="86">
        <v>930</v>
      </c>
      <c r="G32" s="86">
        <v>21661</v>
      </c>
      <c r="H32" s="86">
        <v>758</v>
      </c>
      <c r="I32" s="110">
        <v>20640</v>
      </c>
      <c r="J32" s="110">
        <v>835</v>
      </c>
      <c r="K32" s="110">
        <v>27805</v>
      </c>
      <c r="L32" s="110">
        <v>136048</v>
      </c>
      <c r="M32" s="112">
        <v>-2.64</v>
      </c>
      <c r="N32" s="114" t="s">
        <v>675</v>
      </c>
      <c r="O32" s="109">
        <v>740</v>
      </c>
      <c r="P32" s="105"/>
      <c r="Q32" s="107"/>
    </row>
    <row r="33" spans="1:17" ht="10.5" customHeight="1">
      <c r="A33" s="92"/>
      <c r="B33" s="93">
        <v>75</v>
      </c>
      <c r="C33" s="91"/>
      <c r="D33" s="81" t="s">
        <v>620</v>
      </c>
      <c r="E33" s="83">
        <v>6</v>
      </c>
      <c r="F33" s="86">
        <v>0</v>
      </c>
      <c r="G33" s="86">
        <v>0</v>
      </c>
      <c r="H33" s="86">
        <v>0</v>
      </c>
      <c r="I33" s="110">
        <v>0</v>
      </c>
      <c r="J33" s="110">
        <v>0</v>
      </c>
      <c r="K33" s="110">
        <v>1</v>
      </c>
      <c r="L33" s="110">
        <v>5</v>
      </c>
      <c r="M33" s="112">
        <v>1.56</v>
      </c>
      <c r="N33" s="114" t="s">
        <v>676</v>
      </c>
      <c r="O33" s="104"/>
      <c r="P33" s="108">
        <v>75</v>
      </c>
      <c r="Q33" s="107"/>
    </row>
    <row r="34" spans="1:17" ht="10.5" customHeight="1">
      <c r="A34" s="92"/>
      <c r="B34" s="90"/>
      <c r="C34" s="94">
        <v>750</v>
      </c>
      <c r="D34" s="81" t="s">
        <v>621</v>
      </c>
      <c r="E34" s="83">
        <v>6</v>
      </c>
      <c r="F34" s="86">
        <v>0</v>
      </c>
      <c r="G34" s="86">
        <v>0</v>
      </c>
      <c r="H34" s="86">
        <v>0</v>
      </c>
      <c r="I34" s="110">
        <v>0</v>
      </c>
      <c r="J34" s="110">
        <v>0</v>
      </c>
      <c r="K34" s="110">
        <v>1</v>
      </c>
      <c r="L34" s="110">
        <v>5</v>
      </c>
      <c r="M34" s="112">
        <v>1.56</v>
      </c>
      <c r="N34" s="114" t="s">
        <v>677</v>
      </c>
      <c r="O34" s="109">
        <v>750</v>
      </c>
      <c r="P34" s="105"/>
      <c r="Q34" s="107"/>
    </row>
    <row r="35" spans="1:17" ht="10.5" customHeight="1">
      <c r="A35" s="92"/>
      <c r="B35" s="93">
        <v>76</v>
      </c>
      <c r="C35" s="91"/>
      <c r="D35" s="81" t="s">
        <v>622</v>
      </c>
      <c r="E35" s="83">
        <v>10908</v>
      </c>
      <c r="F35" s="86">
        <v>158</v>
      </c>
      <c r="G35" s="86">
        <v>62721</v>
      </c>
      <c r="H35" s="86">
        <v>156</v>
      </c>
      <c r="I35" s="110">
        <v>26533</v>
      </c>
      <c r="J35" s="110">
        <v>174</v>
      </c>
      <c r="K35" s="110">
        <v>34987</v>
      </c>
      <c r="L35" s="110">
        <v>252364</v>
      </c>
      <c r="M35" s="112">
        <v>22.45</v>
      </c>
      <c r="N35" s="114" t="s">
        <v>678</v>
      </c>
      <c r="O35" s="104"/>
      <c r="P35" s="108">
        <v>76</v>
      </c>
      <c r="Q35" s="107"/>
    </row>
    <row r="36" spans="1:17" ht="10.5" customHeight="1">
      <c r="A36" s="92"/>
      <c r="B36" s="90"/>
      <c r="C36" s="94">
        <v>760</v>
      </c>
      <c r="D36" s="81" t="s">
        <v>623</v>
      </c>
      <c r="E36" s="83">
        <v>10908</v>
      </c>
      <c r="F36" s="86">
        <v>158</v>
      </c>
      <c r="G36" s="86">
        <v>62721</v>
      </c>
      <c r="H36" s="86">
        <v>156</v>
      </c>
      <c r="I36" s="110">
        <v>26533</v>
      </c>
      <c r="J36" s="110">
        <v>174</v>
      </c>
      <c r="K36" s="110">
        <v>34987</v>
      </c>
      <c r="L36" s="110">
        <v>252364</v>
      </c>
      <c r="M36" s="112">
        <v>22.45</v>
      </c>
      <c r="N36" s="114" t="s">
        <v>679</v>
      </c>
      <c r="O36" s="109">
        <v>760</v>
      </c>
      <c r="P36" s="105"/>
      <c r="Q36" s="107"/>
    </row>
    <row r="37" spans="1:17" ht="14.1" customHeight="1">
      <c r="A37" s="92" t="s">
        <v>646</v>
      </c>
      <c r="B37" s="90"/>
      <c r="C37" s="91"/>
      <c r="D37" s="82" t="s">
        <v>624</v>
      </c>
      <c r="E37" s="84">
        <v>37020</v>
      </c>
      <c r="F37" s="87">
        <v>962</v>
      </c>
      <c r="G37" s="87">
        <v>118471</v>
      </c>
      <c r="H37" s="87">
        <v>458</v>
      </c>
      <c r="I37" s="111">
        <v>120723</v>
      </c>
      <c r="J37" s="111">
        <v>499</v>
      </c>
      <c r="K37" s="111">
        <v>136114</v>
      </c>
      <c r="L37" s="111">
        <v>734298</v>
      </c>
      <c r="M37" s="113">
        <v>-0.71</v>
      </c>
      <c r="N37" s="115" t="s">
        <v>680</v>
      </c>
      <c r="O37" s="104"/>
      <c r="P37" s="105"/>
      <c r="Q37" s="107" t="s">
        <v>646</v>
      </c>
    </row>
    <row r="38" spans="1:17" ht="10.5" customHeight="1">
      <c r="A38" s="92"/>
      <c r="B38" s="93">
        <v>77</v>
      </c>
      <c r="C38" s="91"/>
      <c r="D38" s="81" t="s">
        <v>625</v>
      </c>
      <c r="E38" s="83">
        <v>7560</v>
      </c>
      <c r="F38" s="86">
        <v>163</v>
      </c>
      <c r="G38" s="86">
        <v>45316</v>
      </c>
      <c r="H38" s="86">
        <v>175</v>
      </c>
      <c r="I38" s="110">
        <v>46586</v>
      </c>
      <c r="J38" s="110">
        <v>167</v>
      </c>
      <c r="K38" s="110">
        <v>54822</v>
      </c>
      <c r="L38" s="110">
        <v>295844</v>
      </c>
      <c r="M38" s="112">
        <v>-12.01</v>
      </c>
      <c r="N38" s="114" t="s">
        <v>681</v>
      </c>
      <c r="O38" s="104"/>
      <c r="P38" s="108">
        <v>77</v>
      </c>
      <c r="Q38" s="107"/>
    </row>
    <row r="39" spans="1:17" ht="10.5" customHeight="1">
      <c r="A39" s="92"/>
      <c r="B39" s="90"/>
      <c r="C39" s="94">
        <v>771</v>
      </c>
      <c r="D39" s="81" t="s">
        <v>626</v>
      </c>
      <c r="E39" s="83">
        <v>2684</v>
      </c>
      <c r="F39" s="86">
        <v>34</v>
      </c>
      <c r="G39" s="86">
        <v>10417</v>
      </c>
      <c r="H39" s="86">
        <v>36</v>
      </c>
      <c r="I39" s="110">
        <v>10325</v>
      </c>
      <c r="J39" s="110">
        <v>33</v>
      </c>
      <c r="K39" s="110">
        <v>13336</v>
      </c>
      <c r="L39" s="110">
        <v>65457</v>
      </c>
      <c r="M39" s="112">
        <v>4.2699999999999996</v>
      </c>
      <c r="N39" s="114" t="s">
        <v>682</v>
      </c>
      <c r="O39" s="109">
        <v>771</v>
      </c>
      <c r="P39" s="105"/>
      <c r="Q39" s="107"/>
    </row>
    <row r="40" spans="1:17" ht="10.5" customHeight="1">
      <c r="A40" s="92"/>
      <c r="B40" s="90"/>
      <c r="C40" s="94">
        <v>772</v>
      </c>
      <c r="D40" s="81" t="s">
        <v>627</v>
      </c>
      <c r="E40" s="83">
        <v>2751</v>
      </c>
      <c r="F40" s="86">
        <v>29</v>
      </c>
      <c r="G40" s="86">
        <v>33306</v>
      </c>
      <c r="H40" s="86">
        <v>40</v>
      </c>
      <c r="I40" s="110">
        <v>34933</v>
      </c>
      <c r="J40" s="110">
        <v>30</v>
      </c>
      <c r="K40" s="110">
        <v>39405</v>
      </c>
      <c r="L40" s="110">
        <v>220394</v>
      </c>
      <c r="M40" s="112">
        <v>-16.399999999999999</v>
      </c>
      <c r="N40" s="114" t="s">
        <v>683</v>
      </c>
      <c r="O40" s="109">
        <v>772</v>
      </c>
      <c r="P40" s="105"/>
      <c r="Q40" s="107"/>
    </row>
    <row r="41" spans="1:17" ht="10.5" customHeight="1">
      <c r="A41" s="92"/>
      <c r="B41" s="90"/>
      <c r="C41" s="94">
        <v>773</v>
      </c>
      <c r="D41" s="81" t="s">
        <v>628</v>
      </c>
      <c r="E41" s="83">
        <v>1971</v>
      </c>
      <c r="F41" s="86">
        <v>100</v>
      </c>
      <c r="G41" s="86">
        <v>1087</v>
      </c>
      <c r="H41" s="86">
        <v>100</v>
      </c>
      <c r="I41" s="110">
        <v>1016</v>
      </c>
      <c r="J41" s="110">
        <v>104</v>
      </c>
      <c r="K41" s="110">
        <v>1196</v>
      </c>
      <c r="L41" s="110">
        <v>6775</v>
      </c>
      <c r="M41" s="112">
        <v>-4.58</v>
      </c>
      <c r="N41" s="114" t="s">
        <v>684</v>
      </c>
      <c r="O41" s="109">
        <v>773</v>
      </c>
      <c r="P41" s="105"/>
      <c r="Q41" s="107"/>
    </row>
    <row r="42" spans="1:17" ht="20.100000000000001" customHeight="1">
      <c r="A42" s="92"/>
      <c r="B42" s="90"/>
      <c r="C42" s="94">
        <v>774</v>
      </c>
      <c r="D42" s="81" t="s">
        <v>629</v>
      </c>
      <c r="E42" s="83">
        <v>154</v>
      </c>
      <c r="F42" s="86">
        <v>0</v>
      </c>
      <c r="G42" s="86">
        <v>505</v>
      </c>
      <c r="H42" s="86">
        <v>0</v>
      </c>
      <c r="I42" s="110">
        <v>312</v>
      </c>
      <c r="J42" s="110">
        <v>0</v>
      </c>
      <c r="K42" s="110">
        <v>886</v>
      </c>
      <c r="L42" s="110">
        <v>3217</v>
      </c>
      <c r="M42" s="112">
        <v>18.72</v>
      </c>
      <c r="N42" s="114" t="s">
        <v>685</v>
      </c>
      <c r="O42" s="109">
        <v>774</v>
      </c>
      <c r="P42" s="105"/>
      <c r="Q42" s="107"/>
    </row>
    <row r="43" spans="1:17" ht="10.5" customHeight="1">
      <c r="A43" s="92"/>
      <c r="B43" s="93">
        <v>78</v>
      </c>
      <c r="C43" s="91"/>
      <c r="D43" s="81" t="s">
        <v>630</v>
      </c>
      <c r="E43" s="83">
        <v>6167</v>
      </c>
      <c r="F43" s="86">
        <v>28</v>
      </c>
      <c r="G43" s="86">
        <v>16888</v>
      </c>
      <c r="H43" s="86">
        <v>19</v>
      </c>
      <c r="I43" s="110">
        <v>16921</v>
      </c>
      <c r="J43" s="110">
        <v>14</v>
      </c>
      <c r="K43" s="110">
        <v>17480</v>
      </c>
      <c r="L43" s="110">
        <v>99327</v>
      </c>
      <c r="M43" s="112">
        <v>7.76</v>
      </c>
      <c r="N43" s="114" t="s">
        <v>686</v>
      </c>
      <c r="O43" s="104"/>
      <c r="P43" s="108">
        <v>78</v>
      </c>
      <c r="Q43" s="107"/>
    </row>
    <row r="44" spans="1:17" ht="10.5" customHeight="1">
      <c r="A44" s="92"/>
      <c r="B44" s="90"/>
      <c r="C44" s="94">
        <v>781</v>
      </c>
      <c r="D44" s="81" t="s">
        <v>631</v>
      </c>
      <c r="E44" s="83">
        <v>2191</v>
      </c>
      <c r="F44" s="86">
        <v>11</v>
      </c>
      <c r="G44" s="86">
        <v>5539</v>
      </c>
      <c r="H44" s="86">
        <v>2</v>
      </c>
      <c r="I44" s="110">
        <v>5473</v>
      </c>
      <c r="J44" s="110">
        <v>4</v>
      </c>
      <c r="K44" s="110">
        <v>5742</v>
      </c>
      <c r="L44" s="110">
        <v>32968</v>
      </c>
      <c r="M44" s="112">
        <v>2.39</v>
      </c>
      <c r="N44" s="114" t="s">
        <v>687</v>
      </c>
      <c r="O44" s="109">
        <v>781</v>
      </c>
      <c r="P44" s="105"/>
      <c r="Q44" s="107"/>
    </row>
    <row r="45" spans="1:17" ht="10.5" customHeight="1">
      <c r="A45" s="92"/>
      <c r="B45" s="90"/>
      <c r="C45" s="94">
        <v>782</v>
      </c>
      <c r="D45" s="81" t="s">
        <v>632</v>
      </c>
      <c r="E45" s="83">
        <v>3976</v>
      </c>
      <c r="F45" s="86">
        <v>17</v>
      </c>
      <c r="G45" s="86">
        <v>11349</v>
      </c>
      <c r="H45" s="86">
        <v>17</v>
      </c>
      <c r="I45" s="110">
        <v>11448</v>
      </c>
      <c r="J45" s="110">
        <v>10</v>
      </c>
      <c r="K45" s="110">
        <v>11738</v>
      </c>
      <c r="L45" s="110">
        <v>66359</v>
      </c>
      <c r="M45" s="112">
        <v>10.64</v>
      </c>
      <c r="N45" s="114" t="s">
        <v>688</v>
      </c>
      <c r="O45" s="109">
        <v>782</v>
      </c>
      <c r="P45" s="105"/>
      <c r="Q45" s="107"/>
    </row>
    <row r="46" spans="1:17" ht="20.100000000000001" customHeight="1">
      <c r="A46" s="92"/>
      <c r="B46" s="93">
        <v>79</v>
      </c>
      <c r="C46" s="91"/>
      <c r="D46" s="81" t="s">
        <v>633</v>
      </c>
      <c r="E46" s="83">
        <v>4281</v>
      </c>
      <c r="F46" s="86">
        <v>467</v>
      </c>
      <c r="G46" s="86">
        <v>7257</v>
      </c>
      <c r="H46" s="86">
        <v>1</v>
      </c>
      <c r="I46" s="110">
        <v>7188</v>
      </c>
      <c r="J46" s="110">
        <v>3</v>
      </c>
      <c r="K46" s="110">
        <v>7716</v>
      </c>
      <c r="L46" s="110">
        <v>43603</v>
      </c>
      <c r="M46" s="112">
        <v>12.57</v>
      </c>
      <c r="N46" s="114" t="s">
        <v>689</v>
      </c>
      <c r="O46" s="104"/>
      <c r="P46" s="108">
        <v>79</v>
      </c>
      <c r="Q46" s="107"/>
    </row>
    <row r="47" spans="1:17" ht="20.100000000000001" customHeight="1">
      <c r="A47" s="92"/>
      <c r="B47" s="90"/>
      <c r="C47" s="94">
        <v>790</v>
      </c>
      <c r="D47" s="81" t="s">
        <v>634</v>
      </c>
      <c r="E47" s="83">
        <v>4281</v>
      </c>
      <c r="F47" s="86">
        <v>467</v>
      </c>
      <c r="G47" s="86">
        <v>7257</v>
      </c>
      <c r="H47" s="86">
        <v>1</v>
      </c>
      <c r="I47" s="110">
        <v>7188</v>
      </c>
      <c r="J47" s="110">
        <v>3</v>
      </c>
      <c r="K47" s="110">
        <v>7716</v>
      </c>
      <c r="L47" s="110">
        <v>43603</v>
      </c>
      <c r="M47" s="112">
        <v>12.57</v>
      </c>
      <c r="N47" s="114" t="s">
        <v>690</v>
      </c>
      <c r="O47" s="109">
        <v>790</v>
      </c>
      <c r="P47" s="105"/>
      <c r="Q47" s="107"/>
    </row>
    <row r="48" spans="1:17" ht="10.5" customHeight="1">
      <c r="A48" s="92"/>
      <c r="B48" s="93">
        <v>80</v>
      </c>
      <c r="C48" s="91"/>
      <c r="D48" s="81" t="s">
        <v>635</v>
      </c>
      <c r="E48" s="83">
        <v>834</v>
      </c>
      <c r="F48" s="86">
        <v>10</v>
      </c>
      <c r="G48" s="86">
        <v>17021</v>
      </c>
      <c r="H48" s="86">
        <v>7</v>
      </c>
      <c r="I48" s="110">
        <v>16037</v>
      </c>
      <c r="J48" s="110">
        <v>8</v>
      </c>
      <c r="K48" s="110">
        <v>18305</v>
      </c>
      <c r="L48" s="110">
        <v>98456</v>
      </c>
      <c r="M48" s="112">
        <v>7.73</v>
      </c>
      <c r="N48" s="114" t="s">
        <v>691</v>
      </c>
      <c r="O48" s="104"/>
      <c r="P48" s="108">
        <v>80</v>
      </c>
      <c r="Q48" s="107"/>
    </row>
    <row r="49" spans="1:17" ht="10.5" customHeight="1">
      <c r="A49" s="92"/>
      <c r="B49" s="90"/>
      <c r="C49" s="94">
        <v>800</v>
      </c>
      <c r="D49" s="81" t="s">
        <v>636</v>
      </c>
      <c r="E49" s="83">
        <v>834</v>
      </c>
      <c r="F49" s="86">
        <v>10</v>
      </c>
      <c r="G49" s="86">
        <v>17021</v>
      </c>
      <c r="H49" s="86">
        <v>7</v>
      </c>
      <c r="I49" s="110">
        <v>16037</v>
      </c>
      <c r="J49" s="110">
        <v>8</v>
      </c>
      <c r="K49" s="110">
        <v>18305</v>
      </c>
      <c r="L49" s="110">
        <v>98456</v>
      </c>
      <c r="M49" s="112">
        <v>7.73</v>
      </c>
      <c r="N49" s="114" t="s">
        <v>692</v>
      </c>
      <c r="O49" s="109">
        <v>800</v>
      </c>
      <c r="P49" s="105"/>
      <c r="Q49" s="107"/>
    </row>
    <row r="50" spans="1:17" ht="10.5" customHeight="1">
      <c r="A50" s="92"/>
      <c r="B50" s="93">
        <v>81</v>
      </c>
      <c r="C50" s="91"/>
      <c r="D50" s="81" t="s">
        <v>637</v>
      </c>
      <c r="E50" s="83">
        <v>12053</v>
      </c>
      <c r="F50" s="86">
        <v>169</v>
      </c>
      <c r="G50" s="86">
        <v>21328</v>
      </c>
      <c r="H50" s="86">
        <v>151</v>
      </c>
      <c r="I50" s="110">
        <v>22360</v>
      </c>
      <c r="J50" s="110">
        <v>107</v>
      </c>
      <c r="K50" s="110">
        <v>24458</v>
      </c>
      <c r="L50" s="110">
        <v>131059</v>
      </c>
      <c r="M50" s="112">
        <v>9.19</v>
      </c>
      <c r="N50" s="114" t="s">
        <v>693</v>
      </c>
      <c r="O50" s="104"/>
      <c r="P50" s="108">
        <v>81</v>
      </c>
      <c r="Q50" s="107"/>
    </row>
    <row r="51" spans="1:17" ht="10.5" customHeight="1">
      <c r="A51" s="92"/>
      <c r="B51" s="90"/>
      <c r="C51" s="94">
        <v>811</v>
      </c>
      <c r="D51" s="81" t="s">
        <v>638</v>
      </c>
      <c r="E51" s="83">
        <v>815</v>
      </c>
      <c r="F51" s="86">
        <v>3</v>
      </c>
      <c r="G51" s="86">
        <v>4685</v>
      </c>
      <c r="H51" s="86">
        <v>2</v>
      </c>
      <c r="I51" s="110">
        <v>4707</v>
      </c>
      <c r="J51" s="110">
        <v>4</v>
      </c>
      <c r="K51" s="110">
        <v>5219</v>
      </c>
      <c r="L51" s="110">
        <v>27974</v>
      </c>
      <c r="M51" s="112">
        <v>8.35</v>
      </c>
      <c r="N51" s="114" t="s">
        <v>694</v>
      </c>
      <c r="O51" s="109">
        <v>811</v>
      </c>
      <c r="P51" s="105"/>
      <c r="Q51" s="107"/>
    </row>
    <row r="52" spans="1:17" ht="10.5" customHeight="1">
      <c r="A52" s="92"/>
      <c r="B52" s="90"/>
      <c r="C52" s="94">
        <v>812</v>
      </c>
      <c r="D52" s="81" t="s">
        <v>639</v>
      </c>
      <c r="E52" s="83">
        <v>9046</v>
      </c>
      <c r="F52" s="86">
        <v>152</v>
      </c>
      <c r="G52" s="86">
        <v>13940</v>
      </c>
      <c r="H52" s="86">
        <v>93</v>
      </c>
      <c r="I52" s="110">
        <v>14536</v>
      </c>
      <c r="J52" s="110">
        <v>91</v>
      </c>
      <c r="K52" s="110">
        <v>15817</v>
      </c>
      <c r="L52" s="110">
        <v>85461</v>
      </c>
      <c r="M52" s="112">
        <v>9.4700000000000006</v>
      </c>
      <c r="N52" s="114" t="s">
        <v>695</v>
      </c>
      <c r="O52" s="109">
        <v>812</v>
      </c>
      <c r="P52" s="105"/>
      <c r="Q52" s="107"/>
    </row>
    <row r="53" spans="1:17" ht="10.5" customHeight="1">
      <c r="A53" s="92"/>
      <c r="B53" s="90"/>
      <c r="C53" s="94">
        <v>813</v>
      </c>
      <c r="D53" s="81" t="s">
        <v>640</v>
      </c>
      <c r="E53" s="83">
        <v>2192</v>
      </c>
      <c r="F53" s="86">
        <v>14</v>
      </c>
      <c r="G53" s="86">
        <v>2703</v>
      </c>
      <c r="H53" s="86">
        <v>56</v>
      </c>
      <c r="I53" s="110">
        <v>3118</v>
      </c>
      <c r="J53" s="110">
        <v>13</v>
      </c>
      <c r="K53" s="110">
        <v>3422</v>
      </c>
      <c r="L53" s="110">
        <v>17624</v>
      </c>
      <c r="M53" s="112">
        <v>9.2100000000000009</v>
      </c>
      <c r="N53" s="114" t="s">
        <v>696</v>
      </c>
      <c r="O53" s="109">
        <v>813</v>
      </c>
      <c r="P53" s="105"/>
      <c r="Q53" s="107"/>
    </row>
    <row r="54" spans="1:17" ht="10.5" customHeight="1">
      <c r="A54" s="92"/>
      <c r="B54" s="93">
        <v>82</v>
      </c>
      <c r="C54" s="91"/>
      <c r="D54" s="81" t="s">
        <v>641</v>
      </c>
      <c r="E54" s="83">
        <v>6125</v>
      </c>
      <c r="F54" s="86">
        <v>125</v>
      </c>
      <c r="G54" s="86">
        <v>10661</v>
      </c>
      <c r="H54" s="86">
        <v>105</v>
      </c>
      <c r="I54" s="110">
        <v>11631</v>
      </c>
      <c r="J54" s="110">
        <v>200</v>
      </c>
      <c r="K54" s="110">
        <v>13332</v>
      </c>
      <c r="L54" s="110">
        <v>66009</v>
      </c>
      <c r="M54" s="112">
        <v>8.23</v>
      </c>
      <c r="N54" s="114" t="s">
        <v>697</v>
      </c>
      <c r="O54" s="104"/>
      <c r="P54" s="108">
        <v>82</v>
      </c>
      <c r="Q54" s="107"/>
    </row>
    <row r="55" spans="1:17" ht="10.5" customHeight="1">
      <c r="A55" s="92"/>
      <c r="B55" s="90"/>
      <c r="C55" s="94">
        <v>820</v>
      </c>
      <c r="D55" s="81" t="s">
        <v>642</v>
      </c>
      <c r="E55" s="83">
        <v>6125</v>
      </c>
      <c r="F55" s="86">
        <v>125</v>
      </c>
      <c r="G55" s="86">
        <v>10661</v>
      </c>
      <c r="H55" s="86">
        <v>105</v>
      </c>
      <c r="I55" s="110">
        <v>11631</v>
      </c>
      <c r="J55" s="110">
        <v>200</v>
      </c>
      <c r="K55" s="110">
        <v>13332</v>
      </c>
      <c r="L55" s="110">
        <v>66009</v>
      </c>
      <c r="M55" s="112">
        <v>8.23</v>
      </c>
      <c r="N55" s="114" t="s">
        <v>698</v>
      </c>
      <c r="O55" s="109">
        <v>820</v>
      </c>
      <c r="P55" s="105"/>
      <c r="Q55" s="107"/>
    </row>
    <row r="56" spans="1:17" ht="20.100000000000001" customHeight="1">
      <c r="A56" s="92" t="s">
        <v>647</v>
      </c>
      <c r="B56" s="90"/>
      <c r="C56" s="91"/>
      <c r="D56" s="82" t="s">
        <v>643</v>
      </c>
      <c r="E56" s="84">
        <v>12</v>
      </c>
      <c r="F56" s="123">
        <v>0</v>
      </c>
      <c r="G56" s="87">
        <v>723</v>
      </c>
      <c r="H56" s="123">
        <v>0</v>
      </c>
      <c r="I56" s="111">
        <v>2047</v>
      </c>
      <c r="J56" s="124">
        <v>0</v>
      </c>
      <c r="K56" s="111">
        <v>2672</v>
      </c>
      <c r="L56" s="111">
        <v>7694</v>
      </c>
      <c r="M56" s="113">
        <v>49.87</v>
      </c>
      <c r="N56" s="115" t="s">
        <v>699</v>
      </c>
      <c r="O56" s="104"/>
      <c r="P56" s="105"/>
      <c r="Q56" s="107" t="s">
        <v>647</v>
      </c>
    </row>
    <row r="57" spans="1:17" ht="10.5" customHeight="1">
      <c r="A57" s="92"/>
      <c r="B57" s="93">
        <v>83</v>
      </c>
      <c r="C57" s="91"/>
      <c r="D57" s="81" t="s">
        <v>644</v>
      </c>
      <c r="E57" s="83">
        <v>9</v>
      </c>
      <c r="F57" s="88">
        <v>0</v>
      </c>
      <c r="G57" s="86">
        <v>720</v>
      </c>
      <c r="H57" s="88">
        <v>0</v>
      </c>
      <c r="I57" s="110">
        <v>2044</v>
      </c>
      <c r="J57" s="116">
        <v>0</v>
      </c>
      <c r="K57" s="110">
        <v>2669</v>
      </c>
      <c r="L57" s="110">
        <v>7674</v>
      </c>
      <c r="M57" s="112">
        <v>50.02</v>
      </c>
      <c r="N57" s="114" t="s">
        <v>700</v>
      </c>
      <c r="O57" s="104"/>
      <c r="P57" s="108">
        <v>83</v>
      </c>
      <c r="Q57" s="107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60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762</v>
      </c>
      <c r="B1" s="48"/>
      <c r="C1" s="48"/>
      <c r="D1" s="48"/>
      <c r="E1" s="48"/>
      <c r="F1" s="48"/>
      <c r="G1" s="48"/>
      <c r="H1" s="48"/>
      <c r="I1" s="47" t="s">
        <v>817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8" t="s">
        <v>106</v>
      </c>
      <c r="L5" s="118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831</v>
      </c>
      <c r="D8" s="81" t="s">
        <v>761</v>
      </c>
      <c r="E8" s="83">
        <v>5</v>
      </c>
      <c r="F8" s="88">
        <v>0</v>
      </c>
      <c r="G8" s="86">
        <v>706</v>
      </c>
      <c r="H8" s="88">
        <v>0</v>
      </c>
      <c r="I8" s="110">
        <v>633</v>
      </c>
      <c r="J8" s="116">
        <v>0</v>
      </c>
      <c r="K8" s="110">
        <v>490</v>
      </c>
      <c r="L8" s="110">
        <v>3500</v>
      </c>
      <c r="M8" s="112">
        <v>17.53</v>
      </c>
      <c r="N8" s="114" t="s">
        <v>763</v>
      </c>
      <c r="O8" s="109">
        <v>831</v>
      </c>
      <c r="P8" s="105"/>
      <c r="Q8" s="106"/>
    </row>
    <row r="9" spans="1:17" ht="10.5" customHeight="1">
      <c r="A9" s="89"/>
      <c r="B9" s="90"/>
      <c r="C9" s="94">
        <v>832</v>
      </c>
      <c r="D9" s="81" t="s">
        <v>702</v>
      </c>
      <c r="E9" s="83">
        <v>4</v>
      </c>
      <c r="F9" s="88">
        <v>0</v>
      </c>
      <c r="G9" s="86">
        <v>14</v>
      </c>
      <c r="H9" s="88">
        <v>0</v>
      </c>
      <c r="I9" s="110">
        <v>1411</v>
      </c>
      <c r="J9" s="116">
        <v>0</v>
      </c>
      <c r="K9" s="110">
        <v>2179</v>
      </c>
      <c r="L9" s="110">
        <v>4175</v>
      </c>
      <c r="M9" s="112">
        <v>95.29</v>
      </c>
      <c r="N9" s="114" t="s">
        <v>764</v>
      </c>
      <c r="O9" s="109">
        <v>832</v>
      </c>
      <c r="P9" s="105"/>
      <c r="Q9" s="106"/>
    </row>
    <row r="10" spans="1:17" ht="10.5" customHeight="1">
      <c r="A10" s="89"/>
      <c r="B10" s="90"/>
      <c r="C10" s="94">
        <v>833</v>
      </c>
      <c r="D10" s="81" t="s">
        <v>703</v>
      </c>
      <c r="E10" s="120">
        <v>0</v>
      </c>
      <c r="F10" s="88">
        <v>0</v>
      </c>
      <c r="G10" s="88">
        <v>0</v>
      </c>
      <c r="H10" s="88">
        <v>0</v>
      </c>
      <c r="I10" s="116">
        <v>0</v>
      </c>
      <c r="J10" s="116">
        <v>0</v>
      </c>
      <c r="K10" s="116">
        <v>0</v>
      </c>
      <c r="L10" s="116">
        <v>0</v>
      </c>
      <c r="M10" s="122" t="s">
        <v>587</v>
      </c>
      <c r="N10" s="114" t="s">
        <v>765</v>
      </c>
      <c r="O10" s="109">
        <v>833</v>
      </c>
      <c r="P10" s="105"/>
      <c r="Q10" s="106"/>
    </row>
    <row r="11" spans="1:17" ht="10.5" customHeight="1">
      <c r="A11" s="89"/>
      <c r="B11" s="93">
        <v>84</v>
      </c>
      <c r="C11" s="94"/>
      <c r="D11" s="81" t="s">
        <v>704</v>
      </c>
      <c r="E11" s="83">
        <v>3</v>
      </c>
      <c r="F11" s="88">
        <v>0</v>
      </c>
      <c r="G11" s="86">
        <v>3</v>
      </c>
      <c r="H11" s="88">
        <v>0</v>
      </c>
      <c r="I11" s="110">
        <v>3</v>
      </c>
      <c r="J11" s="116">
        <v>0</v>
      </c>
      <c r="K11" s="110">
        <v>3</v>
      </c>
      <c r="L11" s="110">
        <v>19</v>
      </c>
      <c r="M11" s="112">
        <v>7.61</v>
      </c>
      <c r="N11" s="114" t="s">
        <v>766</v>
      </c>
      <c r="O11" s="109"/>
      <c r="P11" s="108">
        <v>84</v>
      </c>
      <c r="Q11" s="106"/>
    </row>
    <row r="12" spans="1:17" ht="10.5" customHeight="1">
      <c r="A12" s="89"/>
      <c r="B12" s="90"/>
      <c r="C12" s="94">
        <v>840</v>
      </c>
      <c r="D12" s="81" t="s">
        <v>705</v>
      </c>
      <c r="E12" s="83">
        <v>3</v>
      </c>
      <c r="F12" s="88">
        <v>0</v>
      </c>
      <c r="G12" s="86">
        <v>3</v>
      </c>
      <c r="H12" s="88">
        <v>0</v>
      </c>
      <c r="I12" s="110">
        <v>3</v>
      </c>
      <c r="J12" s="116">
        <v>0</v>
      </c>
      <c r="K12" s="110">
        <v>3</v>
      </c>
      <c r="L12" s="110">
        <v>19</v>
      </c>
      <c r="M12" s="112">
        <v>7.61</v>
      </c>
      <c r="N12" s="114" t="s">
        <v>767</v>
      </c>
      <c r="O12" s="109">
        <v>840</v>
      </c>
      <c r="P12" s="105"/>
      <c r="Q12" s="106"/>
    </row>
    <row r="13" spans="1:17" ht="14.1" customHeight="1">
      <c r="A13" s="92" t="s">
        <v>756</v>
      </c>
      <c r="B13" s="90"/>
      <c r="C13" s="94"/>
      <c r="D13" s="82" t="s">
        <v>706</v>
      </c>
      <c r="E13" s="84">
        <v>8226</v>
      </c>
      <c r="F13" s="87">
        <v>185</v>
      </c>
      <c r="G13" s="87">
        <v>7117</v>
      </c>
      <c r="H13" s="87">
        <v>195</v>
      </c>
      <c r="I13" s="111">
        <v>6873</v>
      </c>
      <c r="J13" s="111">
        <v>213</v>
      </c>
      <c r="K13" s="111">
        <v>8225</v>
      </c>
      <c r="L13" s="111">
        <v>42073</v>
      </c>
      <c r="M13" s="113">
        <v>10.039999999999999</v>
      </c>
      <c r="N13" s="115" t="s">
        <v>768</v>
      </c>
      <c r="O13" s="109"/>
      <c r="P13" s="105"/>
      <c r="Q13" s="107" t="s">
        <v>756</v>
      </c>
    </row>
    <row r="14" spans="1:17" ht="10.5" customHeight="1">
      <c r="A14" s="89"/>
      <c r="B14" s="93">
        <v>85</v>
      </c>
      <c r="C14" s="94"/>
      <c r="D14" s="81" t="s">
        <v>707</v>
      </c>
      <c r="E14" s="83">
        <v>8226</v>
      </c>
      <c r="F14" s="86">
        <v>185</v>
      </c>
      <c r="G14" s="86">
        <v>7117</v>
      </c>
      <c r="H14" s="86">
        <v>195</v>
      </c>
      <c r="I14" s="110">
        <v>6873</v>
      </c>
      <c r="J14" s="110">
        <v>213</v>
      </c>
      <c r="K14" s="110">
        <v>8225</v>
      </c>
      <c r="L14" s="110">
        <v>42073</v>
      </c>
      <c r="M14" s="112">
        <v>10.039999999999999</v>
      </c>
      <c r="N14" s="114" t="s">
        <v>769</v>
      </c>
      <c r="O14" s="109"/>
      <c r="P14" s="108">
        <v>85</v>
      </c>
      <c r="Q14" s="106"/>
    </row>
    <row r="15" spans="1:17" ht="10.5" customHeight="1">
      <c r="A15" s="89"/>
      <c r="B15" s="90"/>
      <c r="C15" s="94">
        <v>851</v>
      </c>
      <c r="D15" s="81" t="s">
        <v>708</v>
      </c>
      <c r="E15" s="83">
        <v>44</v>
      </c>
      <c r="F15" s="86">
        <v>0</v>
      </c>
      <c r="G15" s="86">
        <v>240</v>
      </c>
      <c r="H15" s="86">
        <v>0</v>
      </c>
      <c r="I15" s="110">
        <v>171</v>
      </c>
      <c r="J15" s="110">
        <v>0</v>
      </c>
      <c r="K15" s="110">
        <v>222</v>
      </c>
      <c r="L15" s="110">
        <v>1148</v>
      </c>
      <c r="M15" s="112">
        <v>9.58</v>
      </c>
      <c r="N15" s="114" t="s">
        <v>770</v>
      </c>
      <c r="O15" s="109">
        <v>851</v>
      </c>
      <c r="P15" s="105"/>
      <c r="Q15" s="106"/>
    </row>
    <row r="16" spans="1:17" ht="10.5" customHeight="1">
      <c r="A16" s="89"/>
      <c r="B16" s="90"/>
      <c r="C16" s="94">
        <v>852</v>
      </c>
      <c r="D16" s="81" t="s">
        <v>709</v>
      </c>
      <c r="E16" s="83">
        <v>1</v>
      </c>
      <c r="F16" s="125" t="s">
        <v>710</v>
      </c>
      <c r="G16" s="85" t="s">
        <v>710</v>
      </c>
      <c r="H16" s="125" t="s">
        <v>710</v>
      </c>
      <c r="I16" s="128" t="s">
        <v>710</v>
      </c>
      <c r="J16" s="128" t="s">
        <v>710</v>
      </c>
      <c r="K16" s="128" t="s">
        <v>710</v>
      </c>
      <c r="L16" s="128" t="s">
        <v>710</v>
      </c>
      <c r="M16" s="122" t="s">
        <v>710</v>
      </c>
      <c r="N16" s="114" t="s">
        <v>771</v>
      </c>
      <c r="O16" s="109">
        <v>852</v>
      </c>
      <c r="P16" s="105"/>
      <c r="Q16" s="106"/>
    </row>
    <row r="17" spans="1:17" ht="10.5" customHeight="1">
      <c r="A17" s="89"/>
      <c r="B17" s="90"/>
      <c r="C17" s="94">
        <v>853</v>
      </c>
      <c r="D17" s="81" t="s">
        <v>711</v>
      </c>
      <c r="E17" s="83">
        <v>1</v>
      </c>
      <c r="F17" s="125" t="s">
        <v>710</v>
      </c>
      <c r="G17" s="85" t="s">
        <v>710</v>
      </c>
      <c r="H17" s="125" t="s">
        <v>710</v>
      </c>
      <c r="I17" s="128" t="s">
        <v>710</v>
      </c>
      <c r="J17" s="128" t="s">
        <v>710</v>
      </c>
      <c r="K17" s="128" t="s">
        <v>710</v>
      </c>
      <c r="L17" s="128" t="s">
        <v>710</v>
      </c>
      <c r="M17" s="122" t="s">
        <v>710</v>
      </c>
      <c r="N17" s="114" t="s">
        <v>772</v>
      </c>
      <c r="O17" s="109">
        <v>853</v>
      </c>
      <c r="P17" s="105"/>
      <c r="Q17" s="106"/>
    </row>
    <row r="18" spans="1:17" ht="10.5" customHeight="1">
      <c r="A18" s="89"/>
      <c r="B18" s="90"/>
      <c r="C18" s="94">
        <v>854</v>
      </c>
      <c r="D18" s="81" t="s">
        <v>712</v>
      </c>
      <c r="E18" s="83">
        <v>1</v>
      </c>
      <c r="F18" s="125" t="s">
        <v>710</v>
      </c>
      <c r="G18" s="85" t="s">
        <v>710</v>
      </c>
      <c r="H18" s="125" t="s">
        <v>710</v>
      </c>
      <c r="I18" s="128" t="s">
        <v>710</v>
      </c>
      <c r="J18" s="128" t="s">
        <v>710</v>
      </c>
      <c r="K18" s="128" t="s">
        <v>710</v>
      </c>
      <c r="L18" s="128" t="s">
        <v>710</v>
      </c>
      <c r="M18" s="122" t="s">
        <v>710</v>
      </c>
      <c r="N18" s="114" t="s">
        <v>773</v>
      </c>
      <c r="O18" s="109">
        <v>854</v>
      </c>
      <c r="P18" s="105"/>
      <c r="Q18" s="106"/>
    </row>
    <row r="19" spans="1:17" ht="10.5" customHeight="1">
      <c r="A19" s="89"/>
      <c r="B19" s="90"/>
      <c r="C19" s="94">
        <v>855</v>
      </c>
      <c r="D19" s="81" t="s">
        <v>713</v>
      </c>
      <c r="E19" s="83">
        <v>4</v>
      </c>
      <c r="F19" s="88">
        <v>0</v>
      </c>
      <c r="G19" s="86">
        <v>172</v>
      </c>
      <c r="H19" s="88">
        <v>0</v>
      </c>
      <c r="I19" s="110">
        <v>112</v>
      </c>
      <c r="J19" s="121">
        <v>0</v>
      </c>
      <c r="K19" s="110">
        <v>24</v>
      </c>
      <c r="L19" s="110">
        <v>650</v>
      </c>
      <c r="M19" s="112">
        <v>16.149999999999999</v>
      </c>
      <c r="N19" s="114" t="s">
        <v>774</v>
      </c>
      <c r="O19" s="109">
        <v>855</v>
      </c>
      <c r="P19" s="105"/>
      <c r="Q19" s="106"/>
    </row>
    <row r="20" spans="1:17" ht="10.5" customHeight="1">
      <c r="A20" s="89"/>
      <c r="B20" s="90"/>
      <c r="C20" s="94">
        <v>856</v>
      </c>
      <c r="D20" s="81" t="s">
        <v>714</v>
      </c>
      <c r="E20" s="120">
        <v>0</v>
      </c>
      <c r="F20" s="88">
        <v>0</v>
      </c>
      <c r="G20" s="88">
        <v>0</v>
      </c>
      <c r="H20" s="88">
        <v>0</v>
      </c>
      <c r="I20" s="116">
        <v>0</v>
      </c>
      <c r="J20" s="116">
        <v>0</v>
      </c>
      <c r="K20" s="116">
        <v>0</v>
      </c>
      <c r="L20" s="116">
        <v>0</v>
      </c>
      <c r="M20" s="122" t="s">
        <v>587</v>
      </c>
      <c r="N20" s="114" t="s">
        <v>775</v>
      </c>
      <c r="O20" s="109">
        <v>856</v>
      </c>
      <c r="P20" s="105"/>
      <c r="Q20" s="106"/>
    </row>
    <row r="21" spans="1:17" ht="10.5" customHeight="1">
      <c r="A21" s="89"/>
      <c r="B21" s="90"/>
      <c r="C21" s="94">
        <v>858</v>
      </c>
      <c r="D21" s="81" t="s">
        <v>715</v>
      </c>
      <c r="E21" s="83">
        <v>829</v>
      </c>
      <c r="F21" s="86">
        <v>2</v>
      </c>
      <c r="G21" s="86">
        <v>740</v>
      </c>
      <c r="H21" s="86">
        <v>4</v>
      </c>
      <c r="I21" s="110">
        <v>843</v>
      </c>
      <c r="J21" s="110">
        <v>8</v>
      </c>
      <c r="K21" s="110">
        <v>920</v>
      </c>
      <c r="L21" s="110">
        <v>4364</v>
      </c>
      <c r="M21" s="112">
        <v>10.7</v>
      </c>
      <c r="N21" s="114" t="s">
        <v>776</v>
      </c>
      <c r="O21" s="109">
        <v>858</v>
      </c>
      <c r="P21" s="105"/>
      <c r="Q21" s="106"/>
    </row>
    <row r="22" spans="1:17" ht="10.5" customHeight="1">
      <c r="A22" s="89"/>
      <c r="B22" s="90"/>
      <c r="C22" s="94">
        <v>859</v>
      </c>
      <c r="D22" s="81" t="s">
        <v>716</v>
      </c>
      <c r="E22" s="83">
        <v>7346</v>
      </c>
      <c r="F22" s="86">
        <v>182</v>
      </c>
      <c r="G22" s="86">
        <v>5963</v>
      </c>
      <c r="H22" s="86">
        <v>191</v>
      </c>
      <c r="I22" s="110">
        <v>5747</v>
      </c>
      <c r="J22" s="110">
        <v>205</v>
      </c>
      <c r="K22" s="110">
        <v>7056</v>
      </c>
      <c r="L22" s="110">
        <v>35904</v>
      </c>
      <c r="M22" s="112">
        <v>9.8800000000000008</v>
      </c>
      <c r="N22" s="114" t="s">
        <v>777</v>
      </c>
      <c r="O22" s="109">
        <v>859</v>
      </c>
      <c r="P22" s="105"/>
      <c r="Q22" s="106"/>
    </row>
    <row r="23" spans="1:17" ht="14.1" customHeight="1">
      <c r="A23" s="92" t="s">
        <v>757</v>
      </c>
      <c r="B23" s="90"/>
      <c r="C23" s="94"/>
      <c r="D23" s="82" t="s">
        <v>717</v>
      </c>
      <c r="E23" s="84">
        <v>2851</v>
      </c>
      <c r="F23" s="87">
        <v>38</v>
      </c>
      <c r="G23" s="87">
        <v>8865</v>
      </c>
      <c r="H23" s="87">
        <v>44</v>
      </c>
      <c r="I23" s="111">
        <v>9152</v>
      </c>
      <c r="J23" s="111">
        <v>34</v>
      </c>
      <c r="K23" s="111">
        <v>11536</v>
      </c>
      <c r="L23" s="111">
        <v>55265</v>
      </c>
      <c r="M23" s="113">
        <v>9.85</v>
      </c>
      <c r="N23" s="115" t="s">
        <v>778</v>
      </c>
      <c r="O23" s="109"/>
      <c r="P23" s="105"/>
      <c r="Q23" s="107" t="s">
        <v>757</v>
      </c>
    </row>
    <row r="24" spans="1:17" ht="10.5" customHeight="1">
      <c r="A24" s="89"/>
      <c r="B24" s="93">
        <v>86</v>
      </c>
      <c r="C24" s="94"/>
      <c r="D24" s="81" t="s">
        <v>718</v>
      </c>
      <c r="E24" s="83">
        <v>1198</v>
      </c>
      <c r="F24" s="86">
        <v>31</v>
      </c>
      <c r="G24" s="86">
        <v>7055</v>
      </c>
      <c r="H24" s="86">
        <v>40</v>
      </c>
      <c r="I24" s="110">
        <v>7163</v>
      </c>
      <c r="J24" s="110">
        <v>31</v>
      </c>
      <c r="K24" s="110">
        <v>9360</v>
      </c>
      <c r="L24" s="110">
        <v>44289</v>
      </c>
      <c r="M24" s="112">
        <v>6.05</v>
      </c>
      <c r="N24" s="114" t="s">
        <v>779</v>
      </c>
      <c r="O24" s="109"/>
      <c r="P24" s="108">
        <v>86</v>
      </c>
      <c r="Q24" s="106"/>
    </row>
    <row r="25" spans="1:17" ht="10.5" customHeight="1">
      <c r="A25" s="89"/>
      <c r="B25" s="90"/>
      <c r="C25" s="94">
        <v>861</v>
      </c>
      <c r="D25" s="81" t="s">
        <v>719</v>
      </c>
      <c r="E25" s="83">
        <v>19</v>
      </c>
      <c r="F25" s="88">
        <v>0</v>
      </c>
      <c r="G25" s="86">
        <v>4425</v>
      </c>
      <c r="H25" s="88">
        <v>0</v>
      </c>
      <c r="I25" s="110">
        <v>4487</v>
      </c>
      <c r="J25" s="116">
        <v>0</v>
      </c>
      <c r="K25" s="110">
        <v>4636</v>
      </c>
      <c r="L25" s="110">
        <v>26003</v>
      </c>
      <c r="M25" s="112">
        <v>3.39</v>
      </c>
      <c r="N25" s="114" t="s">
        <v>780</v>
      </c>
      <c r="O25" s="109">
        <v>861</v>
      </c>
      <c r="P25" s="105"/>
      <c r="Q25" s="106"/>
    </row>
    <row r="26" spans="1:17" ht="10.5" customHeight="1">
      <c r="A26" s="89"/>
      <c r="B26" s="90"/>
      <c r="C26" s="94">
        <v>862</v>
      </c>
      <c r="D26" s="81" t="s">
        <v>720</v>
      </c>
      <c r="E26" s="83">
        <v>12</v>
      </c>
      <c r="F26" s="86">
        <v>0</v>
      </c>
      <c r="G26" s="86">
        <v>9</v>
      </c>
      <c r="H26" s="86">
        <v>0</v>
      </c>
      <c r="I26" s="110">
        <v>7</v>
      </c>
      <c r="J26" s="110">
        <v>0</v>
      </c>
      <c r="K26" s="110">
        <v>7</v>
      </c>
      <c r="L26" s="110">
        <v>47</v>
      </c>
      <c r="M26" s="112">
        <v>1.34</v>
      </c>
      <c r="N26" s="114" t="s">
        <v>781</v>
      </c>
      <c r="O26" s="109">
        <v>862</v>
      </c>
      <c r="P26" s="105"/>
      <c r="Q26" s="106"/>
    </row>
    <row r="27" spans="1:17" ht="10.5" customHeight="1">
      <c r="A27" s="89"/>
      <c r="B27" s="90"/>
      <c r="C27" s="94">
        <v>869</v>
      </c>
      <c r="D27" s="81" t="s">
        <v>721</v>
      </c>
      <c r="E27" s="83">
        <v>1167</v>
      </c>
      <c r="F27" s="86">
        <v>30</v>
      </c>
      <c r="G27" s="86">
        <v>2621</v>
      </c>
      <c r="H27" s="86">
        <v>40</v>
      </c>
      <c r="I27" s="110">
        <v>2669</v>
      </c>
      <c r="J27" s="110">
        <v>31</v>
      </c>
      <c r="K27" s="110">
        <v>4717</v>
      </c>
      <c r="L27" s="110">
        <v>18239</v>
      </c>
      <c r="M27" s="112">
        <v>10.1</v>
      </c>
      <c r="N27" s="114" t="s">
        <v>782</v>
      </c>
      <c r="O27" s="109">
        <v>869</v>
      </c>
      <c r="P27" s="105"/>
      <c r="Q27" s="106"/>
    </row>
    <row r="28" spans="1:17" ht="10.5" customHeight="1">
      <c r="A28" s="89"/>
      <c r="B28" s="93">
        <v>87</v>
      </c>
      <c r="C28" s="94"/>
      <c r="D28" s="81" t="s">
        <v>722</v>
      </c>
      <c r="E28" s="83">
        <v>374</v>
      </c>
      <c r="F28" s="86">
        <v>0</v>
      </c>
      <c r="G28" s="86">
        <v>739</v>
      </c>
      <c r="H28" s="86">
        <v>1</v>
      </c>
      <c r="I28" s="110">
        <v>761</v>
      </c>
      <c r="J28" s="110">
        <v>-1</v>
      </c>
      <c r="K28" s="110">
        <v>802</v>
      </c>
      <c r="L28" s="110">
        <v>4399</v>
      </c>
      <c r="M28" s="112">
        <v>17.010000000000002</v>
      </c>
      <c r="N28" s="114" t="s">
        <v>783</v>
      </c>
      <c r="O28" s="109"/>
      <c r="P28" s="108">
        <v>87</v>
      </c>
      <c r="Q28" s="106"/>
    </row>
    <row r="29" spans="1:17" ht="10.5" customHeight="1">
      <c r="A29" s="89"/>
      <c r="B29" s="90"/>
      <c r="C29" s="94">
        <v>871</v>
      </c>
      <c r="D29" s="81" t="s">
        <v>723</v>
      </c>
      <c r="E29" s="83">
        <v>153</v>
      </c>
      <c r="F29" s="88">
        <v>0</v>
      </c>
      <c r="G29" s="86">
        <v>429</v>
      </c>
      <c r="H29" s="88">
        <v>0</v>
      </c>
      <c r="I29" s="110">
        <v>454</v>
      </c>
      <c r="J29" s="110">
        <v>-1</v>
      </c>
      <c r="K29" s="110">
        <v>468</v>
      </c>
      <c r="L29" s="110">
        <v>2551</v>
      </c>
      <c r="M29" s="112">
        <v>14.91</v>
      </c>
      <c r="N29" s="114" t="s">
        <v>784</v>
      </c>
      <c r="O29" s="109">
        <v>871</v>
      </c>
      <c r="P29" s="105"/>
      <c r="Q29" s="106"/>
    </row>
    <row r="30" spans="1:17" ht="10.5" customHeight="1">
      <c r="A30" s="89"/>
      <c r="B30" s="90"/>
      <c r="C30" s="94">
        <v>879</v>
      </c>
      <c r="D30" s="81" t="s">
        <v>724</v>
      </c>
      <c r="E30" s="83">
        <v>221</v>
      </c>
      <c r="F30" s="86">
        <v>0</v>
      </c>
      <c r="G30" s="86">
        <v>310</v>
      </c>
      <c r="H30" s="86">
        <v>1</v>
      </c>
      <c r="I30" s="110">
        <v>307</v>
      </c>
      <c r="J30" s="110">
        <v>0</v>
      </c>
      <c r="K30" s="110">
        <v>334</v>
      </c>
      <c r="L30" s="110">
        <v>1847</v>
      </c>
      <c r="M30" s="112">
        <v>20.04</v>
      </c>
      <c r="N30" s="114" t="s">
        <v>785</v>
      </c>
      <c r="O30" s="109">
        <v>879</v>
      </c>
      <c r="P30" s="105"/>
      <c r="Q30" s="106"/>
    </row>
    <row r="31" spans="1:17" ht="10.5" customHeight="1">
      <c r="A31" s="89"/>
      <c r="B31" s="93">
        <v>88</v>
      </c>
      <c r="C31" s="94"/>
      <c r="D31" s="81" t="s">
        <v>725</v>
      </c>
      <c r="E31" s="83">
        <v>1279</v>
      </c>
      <c r="F31" s="86">
        <v>7</v>
      </c>
      <c r="G31" s="86">
        <v>1071</v>
      </c>
      <c r="H31" s="86">
        <v>3</v>
      </c>
      <c r="I31" s="110">
        <v>1228</v>
      </c>
      <c r="J31" s="110">
        <v>3</v>
      </c>
      <c r="K31" s="110">
        <v>1374</v>
      </c>
      <c r="L31" s="110">
        <v>6577</v>
      </c>
      <c r="M31" s="112">
        <v>37.47</v>
      </c>
      <c r="N31" s="114" t="s">
        <v>786</v>
      </c>
      <c r="O31" s="109"/>
      <c r="P31" s="108">
        <v>88</v>
      </c>
      <c r="Q31" s="106"/>
    </row>
    <row r="32" spans="1:17" ht="10.5" customHeight="1">
      <c r="A32" s="89"/>
      <c r="B32" s="90"/>
      <c r="C32" s="94">
        <v>881</v>
      </c>
      <c r="D32" s="81" t="s">
        <v>726</v>
      </c>
      <c r="E32" s="83">
        <v>965</v>
      </c>
      <c r="F32" s="86">
        <v>0</v>
      </c>
      <c r="G32" s="86">
        <v>665</v>
      </c>
      <c r="H32" s="86">
        <v>2</v>
      </c>
      <c r="I32" s="110">
        <v>760</v>
      </c>
      <c r="J32" s="110">
        <v>0</v>
      </c>
      <c r="K32" s="110">
        <v>916</v>
      </c>
      <c r="L32" s="110">
        <v>4081</v>
      </c>
      <c r="M32" s="112">
        <v>65.19</v>
      </c>
      <c r="N32" s="114" t="s">
        <v>787</v>
      </c>
      <c r="O32" s="109">
        <v>881</v>
      </c>
      <c r="P32" s="105"/>
      <c r="Q32" s="106"/>
    </row>
    <row r="33" spans="1:17" ht="10.5" customHeight="1">
      <c r="A33" s="89"/>
      <c r="B33" s="90"/>
      <c r="C33" s="94">
        <v>889</v>
      </c>
      <c r="D33" s="81" t="s">
        <v>727</v>
      </c>
      <c r="E33" s="83">
        <v>314</v>
      </c>
      <c r="F33" s="86">
        <v>7</v>
      </c>
      <c r="G33" s="86">
        <v>406</v>
      </c>
      <c r="H33" s="86">
        <v>1</v>
      </c>
      <c r="I33" s="110">
        <v>467</v>
      </c>
      <c r="J33" s="110">
        <v>3</v>
      </c>
      <c r="K33" s="110">
        <v>458</v>
      </c>
      <c r="L33" s="110">
        <v>2496</v>
      </c>
      <c r="M33" s="112">
        <v>7.87</v>
      </c>
      <c r="N33" s="114" t="s">
        <v>788</v>
      </c>
      <c r="O33" s="109">
        <v>889</v>
      </c>
      <c r="P33" s="105"/>
      <c r="Q33" s="106"/>
    </row>
    <row r="34" spans="1:17" ht="14.1" customHeight="1">
      <c r="A34" s="92" t="s">
        <v>758</v>
      </c>
      <c r="B34" s="90"/>
      <c r="C34" s="94"/>
      <c r="D34" s="82" t="s">
        <v>728</v>
      </c>
      <c r="E34" s="84">
        <v>42114</v>
      </c>
      <c r="F34" s="87">
        <v>2061</v>
      </c>
      <c r="G34" s="87">
        <v>30871</v>
      </c>
      <c r="H34" s="87">
        <v>2019</v>
      </c>
      <c r="I34" s="111">
        <v>29421</v>
      </c>
      <c r="J34" s="111">
        <v>1958</v>
      </c>
      <c r="K34" s="111">
        <v>31783</v>
      </c>
      <c r="L34" s="111">
        <v>179030</v>
      </c>
      <c r="M34" s="113">
        <v>12.1</v>
      </c>
      <c r="N34" s="115" t="s">
        <v>789</v>
      </c>
      <c r="O34" s="109"/>
      <c r="P34" s="105"/>
      <c r="Q34" s="107" t="s">
        <v>758</v>
      </c>
    </row>
    <row r="35" spans="1:17" ht="10.5" customHeight="1">
      <c r="A35" s="89"/>
      <c r="B35" s="93">
        <v>90</v>
      </c>
      <c r="C35" s="94"/>
      <c r="D35" s="81" t="s">
        <v>729</v>
      </c>
      <c r="E35" s="83">
        <v>7575</v>
      </c>
      <c r="F35" s="86">
        <v>118</v>
      </c>
      <c r="G35" s="86">
        <v>9266</v>
      </c>
      <c r="H35" s="86">
        <v>116</v>
      </c>
      <c r="I35" s="110">
        <v>8432</v>
      </c>
      <c r="J35" s="110">
        <v>89</v>
      </c>
      <c r="K35" s="110">
        <v>11484</v>
      </c>
      <c r="L35" s="110">
        <v>51633</v>
      </c>
      <c r="M35" s="112">
        <v>17.93</v>
      </c>
      <c r="N35" s="114" t="s">
        <v>790</v>
      </c>
      <c r="O35" s="109"/>
      <c r="P35" s="108">
        <v>90</v>
      </c>
      <c r="Q35" s="106"/>
    </row>
    <row r="36" spans="1:17" ht="10.5" customHeight="1">
      <c r="A36" s="89"/>
      <c r="B36" s="90"/>
      <c r="C36" s="94">
        <v>901</v>
      </c>
      <c r="D36" s="81" t="s">
        <v>730</v>
      </c>
      <c r="E36" s="83">
        <v>620</v>
      </c>
      <c r="F36" s="86">
        <v>13</v>
      </c>
      <c r="G36" s="86">
        <v>139</v>
      </c>
      <c r="H36" s="86">
        <v>12</v>
      </c>
      <c r="I36" s="110">
        <v>154</v>
      </c>
      <c r="J36" s="110">
        <v>12</v>
      </c>
      <c r="K36" s="110">
        <v>282</v>
      </c>
      <c r="L36" s="110">
        <v>1248</v>
      </c>
      <c r="M36" s="112">
        <v>11.21</v>
      </c>
      <c r="N36" s="114" t="s">
        <v>791</v>
      </c>
      <c r="O36" s="109">
        <v>901</v>
      </c>
      <c r="P36" s="105"/>
      <c r="Q36" s="106"/>
    </row>
    <row r="37" spans="1:17" ht="10.5" customHeight="1">
      <c r="A37" s="89"/>
      <c r="B37" s="90"/>
      <c r="C37" s="94">
        <v>902</v>
      </c>
      <c r="D37" s="81" t="s">
        <v>731</v>
      </c>
      <c r="E37" s="83">
        <v>2207</v>
      </c>
      <c r="F37" s="86">
        <v>51</v>
      </c>
      <c r="G37" s="86">
        <v>1350</v>
      </c>
      <c r="H37" s="86">
        <v>42</v>
      </c>
      <c r="I37" s="110">
        <v>1419</v>
      </c>
      <c r="J37" s="110">
        <v>43</v>
      </c>
      <c r="K37" s="110">
        <v>1718</v>
      </c>
      <c r="L37" s="110">
        <v>8386</v>
      </c>
      <c r="M37" s="112">
        <v>10.52</v>
      </c>
      <c r="N37" s="114" t="s">
        <v>792</v>
      </c>
      <c r="O37" s="109">
        <v>902</v>
      </c>
      <c r="P37" s="105"/>
      <c r="Q37" s="106"/>
    </row>
    <row r="38" spans="1:17" ht="10.5" customHeight="1">
      <c r="A38" s="89"/>
      <c r="B38" s="90"/>
      <c r="C38" s="94">
        <v>903</v>
      </c>
      <c r="D38" s="81" t="s">
        <v>732</v>
      </c>
      <c r="E38" s="83">
        <v>4748</v>
      </c>
      <c r="F38" s="86">
        <v>54</v>
      </c>
      <c r="G38" s="86">
        <v>7777</v>
      </c>
      <c r="H38" s="86">
        <v>62</v>
      </c>
      <c r="I38" s="110">
        <v>6859</v>
      </c>
      <c r="J38" s="110">
        <v>35</v>
      </c>
      <c r="K38" s="110">
        <v>9485</v>
      </c>
      <c r="L38" s="110">
        <v>41998</v>
      </c>
      <c r="M38" s="112">
        <v>19.75</v>
      </c>
      <c r="N38" s="114" t="s">
        <v>793</v>
      </c>
      <c r="O38" s="109">
        <v>903</v>
      </c>
      <c r="P38" s="105"/>
      <c r="Q38" s="106"/>
    </row>
    <row r="39" spans="1:17" ht="10.5" customHeight="1">
      <c r="A39" s="89"/>
      <c r="B39" s="93">
        <v>91</v>
      </c>
      <c r="C39" s="94"/>
      <c r="D39" s="81" t="s">
        <v>733</v>
      </c>
      <c r="E39" s="83">
        <v>58</v>
      </c>
      <c r="F39" s="86">
        <v>1</v>
      </c>
      <c r="G39" s="86">
        <v>113</v>
      </c>
      <c r="H39" s="86">
        <v>1</v>
      </c>
      <c r="I39" s="110">
        <v>98</v>
      </c>
      <c r="J39" s="110">
        <v>1</v>
      </c>
      <c r="K39" s="110">
        <v>140</v>
      </c>
      <c r="L39" s="110">
        <v>723</v>
      </c>
      <c r="M39" s="112">
        <v>15.43</v>
      </c>
      <c r="N39" s="114" t="s">
        <v>794</v>
      </c>
      <c r="O39" s="109"/>
      <c r="P39" s="108">
        <v>91</v>
      </c>
      <c r="Q39" s="106"/>
    </row>
    <row r="40" spans="1:17" ht="10.5" customHeight="1">
      <c r="A40" s="89"/>
      <c r="B40" s="90"/>
      <c r="C40" s="94">
        <v>910</v>
      </c>
      <c r="D40" s="81" t="s">
        <v>734</v>
      </c>
      <c r="E40" s="83">
        <v>58</v>
      </c>
      <c r="F40" s="86">
        <v>1</v>
      </c>
      <c r="G40" s="86">
        <v>113</v>
      </c>
      <c r="H40" s="86">
        <v>1</v>
      </c>
      <c r="I40" s="110">
        <v>98</v>
      </c>
      <c r="J40" s="110">
        <v>1</v>
      </c>
      <c r="K40" s="110">
        <v>140</v>
      </c>
      <c r="L40" s="110">
        <v>723</v>
      </c>
      <c r="M40" s="112">
        <v>15.43</v>
      </c>
      <c r="N40" s="114" t="s">
        <v>795</v>
      </c>
      <c r="O40" s="109">
        <v>910</v>
      </c>
      <c r="P40" s="105"/>
      <c r="Q40" s="106"/>
    </row>
    <row r="41" spans="1:17" ht="10.5" customHeight="1">
      <c r="A41" s="89"/>
      <c r="B41" s="93">
        <v>92</v>
      </c>
      <c r="C41" s="94"/>
      <c r="D41" s="81" t="s">
        <v>735</v>
      </c>
      <c r="E41" s="83">
        <v>10245</v>
      </c>
      <c r="F41" s="86">
        <v>6</v>
      </c>
      <c r="G41" s="86">
        <v>3340</v>
      </c>
      <c r="H41" s="86">
        <v>5</v>
      </c>
      <c r="I41" s="110">
        <v>1210</v>
      </c>
      <c r="J41" s="110">
        <v>6</v>
      </c>
      <c r="K41" s="110">
        <v>1279</v>
      </c>
      <c r="L41" s="110">
        <v>10363</v>
      </c>
      <c r="M41" s="112">
        <v>11.68</v>
      </c>
      <c r="N41" s="114" t="s">
        <v>796</v>
      </c>
      <c r="O41" s="109"/>
      <c r="P41" s="108">
        <v>92</v>
      </c>
      <c r="Q41" s="106"/>
    </row>
    <row r="42" spans="1:17" ht="10.5" customHeight="1">
      <c r="A42" s="89"/>
      <c r="B42" s="90"/>
      <c r="C42" s="94">
        <v>920</v>
      </c>
      <c r="D42" s="81" t="s">
        <v>736</v>
      </c>
      <c r="E42" s="83">
        <v>10245</v>
      </c>
      <c r="F42" s="86">
        <v>6</v>
      </c>
      <c r="G42" s="86">
        <v>3340</v>
      </c>
      <c r="H42" s="86">
        <v>5</v>
      </c>
      <c r="I42" s="110">
        <v>1210</v>
      </c>
      <c r="J42" s="110">
        <v>6</v>
      </c>
      <c r="K42" s="110">
        <v>1279</v>
      </c>
      <c r="L42" s="110">
        <v>10363</v>
      </c>
      <c r="M42" s="112">
        <v>11.68</v>
      </c>
      <c r="N42" s="114" t="s">
        <v>797</v>
      </c>
      <c r="O42" s="109">
        <v>920</v>
      </c>
      <c r="P42" s="105"/>
      <c r="Q42" s="106"/>
    </row>
    <row r="43" spans="1:17" ht="10.5" customHeight="1">
      <c r="A43" s="89"/>
      <c r="B43" s="93">
        <v>93</v>
      </c>
      <c r="C43" s="94"/>
      <c r="D43" s="81" t="s">
        <v>737</v>
      </c>
      <c r="E43" s="83">
        <v>24236</v>
      </c>
      <c r="F43" s="86">
        <v>1937</v>
      </c>
      <c r="G43" s="86">
        <v>18152</v>
      </c>
      <c r="H43" s="86">
        <v>1897</v>
      </c>
      <c r="I43" s="110">
        <v>19681</v>
      </c>
      <c r="J43" s="110">
        <v>1863</v>
      </c>
      <c r="K43" s="110">
        <v>18880</v>
      </c>
      <c r="L43" s="110">
        <v>116311</v>
      </c>
      <c r="M43" s="112">
        <v>9.6999999999999993</v>
      </c>
      <c r="N43" s="114" t="s">
        <v>798</v>
      </c>
      <c r="O43" s="109"/>
      <c r="P43" s="108">
        <v>93</v>
      </c>
      <c r="Q43" s="106"/>
    </row>
    <row r="44" spans="1:17" ht="10.5" customHeight="1">
      <c r="A44" s="89"/>
      <c r="B44" s="90"/>
      <c r="C44" s="94">
        <v>931</v>
      </c>
      <c r="D44" s="81" t="s">
        <v>738</v>
      </c>
      <c r="E44" s="83">
        <v>5826</v>
      </c>
      <c r="F44" s="86">
        <v>152</v>
      </c>
      <c r="G44" s="86">
        <v>9320</v>
      </c>
      <c r="H44" s="86">
        <v>240</v>
      </c>
      <c r="I44" s="110">
        <v>9256</v>
      </c>
      <c r="J44" s="110">
        <v>164</v>
      </c>
      <c r="K44" s="110">
        <v>9690</v>
      </c>
      <c r="L44" s="110">
        <v>54705</v>
      </c>
      <c r="M44" s="112">
        <v>12.82</v>
      </c>
      <c r="N44" s="114" t="s">
        <v>799</v>
      </c>
      <c r="O44" s="109">
        <v>931</v>
      </c>
      <c r="P44" s="105"/>
      <c r="Q44" s="106"/>
    </row>
    <row r="45" spans="1:17" ht="10.5" customHeight="1">
      <c r="A45" s="89"/>
      <c r="B45" s="90"/>
      <c r="C45" s="94">
        <v>932</v>
      </c>
      <c r="D45" s="81" t="s">
        <v>739</v>
      </c>
      <c r="E45" s="83">
        <v>18410</v>
      </c>
      <c r="F45" s="86">
        <v>1785</v>
      </c>
      <c r="G45" s="86">
        <v>8831</v>
      </c>
      <c r="H45" s="86">
        <v>1658</v>
      </c>
      <c r="I45" s="110">
        <v>10425</v>
      </c>
      <c r="J45" s="110">
        <v>1700</v>
      </c>
      <c r="K45" s="110">
        <v>9190</v>
      </c>
      <c r="L45" s="110">
        <v>61606</v>
      </c>
      <c r="M45" s="112">
        <v>7.08</v>
      </c>
      <c r="N45" s="114" t="s">
        <v>800</v>
      </c>
      <c r="O45" s="109">
        <v>932</v>
      </c>
      <c r="P45" s="105"/>
      <c r="Q45" s="106"/>
    </row>
    <row r="46" spans="1:17" ht="14.1" customHeight="1">
      <c r="A46" s="92" t="s">
        <v>759</v>
      </c>
      <c r="B46" s="90"/>
      <c r="C46" s="94"/>
      <c r="D46" s="82" t="s">
        <v>740</v>
      </c>
      <c r="E46" s="84">
        <v>101124</v>
      </c>
      <c r="F46" s="87">
        <v>6856</v>
      </c>
      <c r="G46" s="87">
        <v>47945</v>
      </c>
      <c r="H46" s="87">
        <v>6738</v>
      </c>
      <c r="I46" s="111">
        <v>46228</v>
      </c>
      <c r="J46" s="111">
        <v>6997</v>
      </c>
      <c r="K46" s="111">
        <v>53774</v>
      </c>
      <c r="L46" s="111">
        <v>327401</v>
      </c>
      <c r="M46" s="113">
        <v>1.7</v>
      </c>
      <c r="N46" s="115" t="s">
        <v>801</v>
      </c>
      <c r="O46" s="109"/>
      <c r="P46" s="105"/>
      <c r="Q46" s="107" t="s">
        <v>759</v>
      </c>
    </row>
    <row r="47" spans="1:17" ht="10.5" customHeight="1">
      <c r="A47" s="89"/>
      <c r="B47" s="93">
        <v>94</v>
      </c>
      <c r="C47" s="94"/>
      <c r="D47" s="81" t="s">
        <v>741</v>
      </c>
      <c r="E47" s="83">
        <v>665</v>
      </c>
      <c r="F47" s="86">
        <v>11</v>
      </c>
      <c r="G47" s="86">
        <v>5286</v>
      </c>
      <c r="H47" s="86">
        <v>11</v>
      </c>
      <c r="I47" s="110">
        <v>4432</v>
      </c>
      <c r="J47" s="110">
        <v>14</v>
      </c>
      <c r="K47" s="110">
        <v>6448</v>
      </c>
      <c r="L47" s="110">
        <v>27848</v>
      </c>
      <c r="M47" s="112">
        <v>5.17</v>
      </c>
      <c r="N47" s="114" t="s">
        <v>802</v>
      </c>
      <c r="O47" s="109"/>
      <c r="P47" s="108">
        <v>94</v>
      </c>
      <c r="Q47" s="106"/>
    </row>
    <row r="48" spans="1:17" ht="10.5" customHeight="1">
      <c r="A48" s="89"/>
      <c r="B48" s="90"/>
      <c r="C48" s="94">
        <v>941</v>
      </c>
      <c r="D48" s="81" t="s">
        <v>742</v>
      </c>
      <c r="E48" s="83">
        <v>18</v>
      </c>
      <c r="F48" s="86">
        <v>0</v>
      </c>
      <c r="G48" s="86">
        <v>30</v>
      </c>
      <c r="H48" s="86">
        <v>0</v>
      </c>
      <c r="I48" s="110">
        <v>18</v>
      </c>
      <c r="J48" s="110">
        <v>0</v>
      </c>
      <c r="K48" s="110">
        <v>20</v>
      </c>
      <c r="L48" s="110">
        <v>138</v>
      </c>
      <c r="M48" s="112">
        <v>21.21</v>
      </c>
      <c r="N48" s="114" t="s">
        <v>803</v>
      </c>
      <c r="O48" s="109">
        <v>941</v>
      </c>
      <c r="P48" s="105"/>
      <c r="Q48" s="106"/>
    </row>
    <row r="49" spans="1:17" ht="20.100000000000001" customHeight="1">
      <c r="A49" s="89"/>
      <c r="B49" s="90"/>
      <c r="C49" s="94">
        <v>942</v>
      </c>
      <c r="D49" s="81" t="s">
        <v>743</v>
      </c>
      <c r="E49" s="83">
        <v>210</v>
      </c>
      <c r="F49" s="86">
        <v>2</v>
      </c>
      <c r="G49" s="86">
        <v>2142</v>
      </c>
      <c r="H49" s="86">
        <v>5</v>
      </c>
      <c r="I49" s="110">
        <v>1790</v>
      </c>
      <c r="J49" s="110">
        <v>5</v>
      </c>
      <c r="K49" s="110">
        <v>3014</v>
      </c>
      <c r="L49" s="110">
        <v>11725</v>
      </c>
      <c r="M49" s="112">
        <v>4.3499999999999996</v>
      </c>
      <c r="N49" s="114" t="s">
        <v>804</v>
      </c>
      <c r="O49" s="109">
        <v>942</v>
      </c>
      <c r="P49" s="105"/>
      <c r="Q49" s="106"/>
    </row>
    <row r="50" spans="1:17" ht="10.5" customHeight="1">
      <c r="A50" s="89"/>
      <c r="B50" s="90"/>
      <c r="C50" s="94">
        <v>949</v>
      </c>
      <c r="D50" s="81" t="s">
        <v>744</v>
      </c>
      <c r="E50" s="83">
        <v>437</v>
      </c>
      <c r="F50" s="86">
        <v>9</v>
      </c>
      <c r="G50" s="86">
        <v>3114</v>
      </c>
      <c r="H50" s="86">
        <v>6</v>
      </c>
      <c r="I50" s="110">
        <v>2624</v>
      </c>
      <c r="J50" s="110">
        <v>9</v>
      </c>
      <c r="K50" s="110">
        <v>3414</v>
      </c>
      <c r="L50" s="110">
        <v>15985</v>
      </c>
      <c r="M50" s="112">
        <v>5.66</v>
      </c>
      <c r="N50" s="114" t="s">
        <v>805</v>
      </c>
      <c r="O50" s="109">
        <v>949</v>
      </c>
      <c r="P50" s="105"/>
      <c r="Q50" s="106"/>
    </row>
    <row r="51" spans="1:17" ht="10.5" customHeight="1">
      <c r="A51" s="89"/>
      <c r="B51" s="93">
        <v>95</v>
      </c>
      <c r="C51" s="94"/>
      <c r="D51" s="81" t="s">
        <v>745</v>
      </c>
      <c r="E51" s="83">
        <v>33936</v>
      </c>
      <c r="F51" s="86">
        <v>1681</v>
      </c>
      <c r="G51" s="86">
        <v>26932</v>
      </c>
      <c r="H51" s="86">
        <v>1652</v>
      </c>
      <c r="I51" s="110">
        <v>26416</v>
      </c>
      <c r="J51" s="110">
        <v>1725</v>
      </c>
      <c r="K51" s="110">
        <v>29479</v>
      </c>
      <c r="L51" s="110">
        <v>172579</v>
      </c>
      <c r="M51" s="112">
        <v>-0.78</v>
      </c>
      <c r="N51" s="114" t="s">
        <v>806</v>
      </c>
      <c r="O51" s="109"/>
      <c r="P51" s="108">
        <v>95</v>
      </c>
      <c r="Q51" s="106"/>
    </row>
    <row r="52" spans="1:17" ht="20.100000000000001" customHeight="1">
      <c r="A52" s="89"/>
      <c r="B52" s="90"/>
      <c r="C52" s="94">
        <v>951</v>
      </c>
      <c r="D52" s="81" t="s">
        <v>746</v>
      </c>
      <c r="E52" s="83">
        <v>16003</v>
      </c>
      <c r="F52" s="86">
        <v>617</v>
      </c>
      <c r="G52" s="86">
        <v>19242</v>
      </c>
      <c r="H52" s="86">
        <v>595</v>
      </c>
      <c r="I52" s="110">
        <v>18081</v>
      </c>
      <c r="J52" s="110">
        <v>644</v>
      </c>
      <c r="K52" s="110">
        <v>20882</v>
      </c>
      <c r="L52" s="110">
        <v>118656</v>
      </c>
      <c r="M52" s="112">
        <v>-2.59</v>
      </c>
      <c r="N52" s="114" t="s">
        <v>807</v>
      </c>
      <c r="O52" s="109">
        <v>951</v>
      </c>
      <c r="P52" s="105"/>
      <c r="Q52" s="106"/>
    </row>
    <row r="53" spans="1:17" ht="20.100000000000001" customHeight="1">
      <c r="A53" s="89"/>
      <c r="B53" s="90"/>
      <c r="C53" s="94">
        <v>952</v>
      </c>
      <c r="D53" s="81" t="s">
        <v>747</v>
      </c>
      <c r="E53" s="83">
        <v>4363</v>
      </c>
      <c r="F53" s="86">
        <v>163</v>
      </c>
      <c r="G53" s="86">
        <v>4336</v>
      </c>
      <c r="H53" s="86">
        <v>166</v>
      </c>
      <c r="I53" s="110">
        <v>5161</v>
      </c>
      <c r="J53" s="110">
        <v>170</v>
      </c>
      <c r="K53" s="110">
        <v>5456</v>
      </c>
      <c r="L53" s="110">
        <v>30111</v>
      </c>
      <c r="M53" s="112">
        <v>5.86</v>
      </c>
      <c r="N53" s="114" t="s">
        <v>808</v>
      </c>
      <c r="O53" s="109">
        <v>952</v>
      </c>
      <c r="P53" s="105"/>
      <c r="Q53" s="106"/>
    </row>
    <row r="54" spans="1:17" ht="20.100000000000001" customHeight="1">
      <c r="A54" s="89"/>
      <c r="B54" s="90"/>
      <c r="C54" s="94">
        <v>959</v>
      </c>
      <c r="D54" s="81" t="s">
        <v>748</v>
      </c>
      <c r="E54" s="83">
        <v>13570</v>
      </c>
      <c r="F54" s="86">
        <v>901</v>
      </c>
      <c r="G54" s="86">
        <v>3355</v>
      </c>
      <c r="H54" s="86">
        <v>892</v>
      </c>
      <c r="I54" s="110">
        <v>3174</v>
      </c>
      <c r="J54" s="110">
        <v>910</v>
      </c>
      <c r="K54" s="110">
        <v>3142</v>
      </c>
      <c r="L54" s="110">
        <v>23812</v>
      </c>
      <c r="M54" s="112">
        <v>0.61</v>
      </c>
      <c r="N54" s="114" t="s">
        <v>809</v>
      </c>
      <c r="O54" s="109">
        <v>959</v>
      </c>
      <c r="P54" s="105"/>
      <c r="Q54" s="106"/>
    </row>
    <row r="55" spans="1:17" ht="10.5" customHeight="1">
      <c r="A55" s="89"/>
      <c r="B55" s="93">
        <v>96</v>
      </c>
      <c r="C55" s="94"/>
      <c r="D55" s="81" t="s">
        <v>749</v>
      </c>
      <c r="E55" s="83">
        <v>66523</v>
      </c>
      <c r="F55" s="86">
        <v>5164</v>
      </c>
      <c r="G55" s="86">
        <v>15728</v>
      </c>
      <c r="H55" s="86">
        <v>5074</v>
      </c>
      <c r="I55" s="110">
        <v>15380</v>
      </c>
      <c r="J55" s="110">
        <v>5258</v>
      </c>
      <c r="K55" s="110">
        <v>17846</v>
      </c>
      <c r="L55" s="110">
        <v>126975</v>
      </c>
      <c r="M55" s="112">
        <v>4.4800000000000004</v>
      </c>
      <c r="N55" s="114" t="s">
        <v>810</v>
      </c>
      <c r="O55" s="109"/>
      <c r="P55" s="108">
        <v>96</v>
      </c>
      <c r="Q55" s="106"/>
    </row>
    <row r="56" spans="1:17" ht="10.5" customHeight="1">
      <c r="A56" s="89"/>
      <c r="B56" s="90"/>
      <c r="C56" s="94">
        <v>961</v>
      </c>
      <c r="D56" s="81" t="s">
        <v>750</v>
      </c>
      <c r="E56" s="83">
        <v>7655</v>
      </c>
      <c r="F56" s="86">
        <v>429</v>
      </c>
      <c r="G56" s="86">
        <v>1697</v>
      </c>
      <c r="H56" s="86">
        <v>429</v>
      </c>
      <c r="I56" s="110">
        <v>1695</v>
      </c>
      <c r="J56" s="110">
        <v>435</v>
      </c>
      <c r="K56" s="110">
        <v>1853</v>
      </c>
      <c r="L56" s="110">
        <v>12784</v>
      </c>
      <c r="M56" s="112">
        <v>3.58</v>
      </c>
      <c r="N56" s="114" t="s">
        <v>811</v>
      </c>
      <c r="O56" s="109">
        <v>961</v>
      </c>
      <c r="P56" s="105"/>
      <c r="Q56" s="106"/>
    </row>
    <row r="57" spans="1:17" ht="10.5" customHeight="1">
      <c r="A57" s="89"/>
      <c r="B57" s="90"/>
      <c r="C57" s="94">
        <v>962</v>
      </c>
      <c r="D57" s="81" t="s">
        <v>751</v>
      </c>
      <c r="E57" s="83">
        <v>38938</v>
      </c>
      <c r="F57" s="86">
        <v>3682</v>
      </c>
      <c r="G57" s="86">
        <v>5617</v>
      </c>
      <c r="H57" s="86">
        <v>3609</v>
      </c>
      <c r="I57" s="110">
        <v>5515</v>
      </c>
      <c r="J57" s="110">
        <v>3777</v>
      </c>
      <c r="K57" s="110">
        <v>5639</v>
      </c>
      <c r="L57" s="110">
        <v>54152</v>
      </c>
      <c r="M57" s="112">
        <v>6.12</v>
      </c>
      <c r="N57" s="114" t="s">
        <v>812</v>
      </c>
      <c r="O57" s="109">
        <v>962</v>
      </c>
      <c r="P57" s="105"/>
      <c r="Q57" s="106"/>
    </row>
    <row r="58" spans="1:17" ht="10.5" customHeight="1">
      <c r="A58" s="89"/>
      <c r="B58" s="90"/>
      <c r="C58" s="94">
        <v>963</v>
      </c>
      <c r="D58" s="81" t="s">
        <v>752</v>
      </c>
      <c r="E58" s="83">
        <v>4713</v>
      </c>
      <c r="F58" s="86">
        <v>163</v>
      </c>
      <c r="G58" s="86">
        <v>4062</v>
      </c>
      <c r="H58" s="86">
        <v>161</v>
      </c>
      <c r="I58" s="110">
        <v>3839</v>
      </c>
      <c r="J58" s="110">
        <v>159</v>
      </c>
      <c r="K58" s="110">
        <v>4775</v>
      </c>
      <c r="L58" s="110">
        <v>27917</v>
      </c>
      <c r="M58" s="112">
        <v>-0.78</v>
      </c>
      <c r="N58" s="114" t="s">
        <v>813</v>
      </c>
      <c r="O58" s="109">
        <v>963</v>
      </c>
      <c r="P58" s="105"/>
      <c r="Q58" s="106"/>
    </row>
    <row r="59" spans="1:17" ht="10.5" customHeight="1">
      <c r="A59" s="89"/>
      <c r="B59" s="90"/>
      <c r="C59" s="94">
        <v>964</v>
      </c>
      <c r="D59" s="81" t="s">
        <v>753</v>
      </c>
      <c r="E59" s="83">
        <v>76</v>
      </c>
      <c r="F59" s="86">
        <v>2</v>
      </c>
      <c r="G59" s="86">
        <v>33</v>
      </c>
      <c r="H59" s="86">
        <v>2</v>
      </c>
      <c r="I59" s="110">
        <v>31</v>
      </c>
      <c r="J59" s="110">
        <v>2</v>
      </c>
      <c r="K59" s="110">
        <v>507</v>
      </c>
      <c r="L59" s="110">
        <v>672</v>
      </c>
      <c r="M59" s="112">
        <v>-11.84</v>
      </c>
      <c r="N59" s="114" t="s">
        <v>814</v>
      </c>
      <c r="O59" s="109">
        <v>964</v>
      </c>
      <c r="P59" s="105"/>
      <c r="Q59" s="106"/>
    </row>
    <row r="60" spans="1:17" ht="10.5" customHeight="1">
      <c r="A60" s="89"/>
      <c r="B60" s="90"/>
      <c r="C60" s="94">
        <v>969</v>
      </c>
      <c r="D60" s="81" t="s">
        <v>754</v>
      </c>
      <c r="E60" s="83">
        <v>15141</v>
      </c>
      <c r="F60" s="86">
        <v>888</v>
      </c>
      <c r="G60" s="86">
        <v>4319</v>
      </c>
      <c r="H60" s="86">
        <v>873</v>
      </c>
      <c r="I60" s="110">
        <v>4300</v>
      </c>
      <c r="J60" s="110">
        <v>885</v>
      </c>
      <c r="K60" s="110">
        <v>5072</v>
      </c>
      <c r="L60" s="110">
        <v>31449</v>
      </c>
      <c r="M60" s="112">
        <v>7.48</v>
      </c>
      <c r="N60" s="114" t="s">
        <v>815</v>
      </c>
      <c r="O60" s="109">
        <v>969</v>
      </c>
      <c r="P60" s="105"/>
      <c r="Q60" s="106"/>
    </row>
    <row r="61" spans="1:17" ht="14.1" customHeight="1">
      <c r="A61" s="126" t="s">
        <v>760</v>
      </c>
      <c r="B61" s="90"/>
      <c r="C61" s="94"/>
      <c r="D61" s="82" t="s">
        <v>755</v>
      </c>
      <c r="E61" s="84">
        <v>37</v>
      </c>
      <c r="F61" s="87">
        <v>2620</v>
      </c>
      <c r="G61" s="87">
        <v>1696</v>
      </c>
      <c r="H61" s="87">
        <v>2342</v>
      </c>
      <c r="I61" s="111">
        <v>2093</v>
      </c>
      <c r="J61" s="111">
        <v>1997</v>
      </c>
      <c r="K61" s="111">
        <v>2477</v>
      </c>
      <c r="L61" s="111">
        <v>31164</v>
      </c>
      <c r="M61" s="113">
        <v>10.78</v>
      </c>
      <c r="N61" s="115" t="s">
        <v>816</v>
      </c>
      <c r="O61" s="109"/>
      <c r="P61" s="105"/>
      <c r="Q61" s="127" t="s">
        <v>760</v>
      </c>
    </row>
    <row r="62" spans="1:17" ht="5.0999999999999996" customHeight="1" thickBot="1">
      <c r="A62" s="23"/>
      <c r="B62" s="25"/>
      <c r="C62" s="25"/>
      <c r="D62" s="13"/>
      <c r="E62" s="17"/>
      <c r="F62" s="9"/>
      <c r="G62" s="9"/>
      <c r="H62" s="15"/>
      <c r="I62" s="13"/>
      <c r="J62" s="11"/>
      <c r="K62" s="11"/>
      <c r="L62" s="11"/>
      <c r="M62" s="37"/>
      <c r="N62" s="39"/>
      <c r="O62" s="9"/>
      <c r="P62" s="9"/>
      <c r="Q62" s="7"/>
    </row>
    <row r="64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2026-02-13T09:25:51Z</cp:lastPrinted>
  <dcterms:created xsi:type="dcterms:W3CDTF">2001-11-06T09:07:39Z</dcterms:created>
  <dcterms:modified xsi:type="dcterms:W3CDTF">2026-02-13T09:25:51Z</dcterms:modified>
</cp:coreProperties>
</file>