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\11501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  <c r="F25" i="1"/>
  <c r="A26" i="1"/>
  <c r="F26" i="1"/>
</calcChain>
</file>

<file path=xl/sharedStrings.xml><?xml version="1.0" encoding="utf-8"?>
<sst xmlns="http://schemas.openxmlformats.org/spreadsheetml/2006/main" count="49" uniqueCount="47">
  <si>
    <t>年度(季)底別</t>
    <phoneticPr fontId="2" type="noConversion"/>
  </si>
  <si>
    <t>單位：新臺幣百萬元</t>
  </si>
  <si>
    <t>Period</t>
    <phoneticPr fontId="2" type="noConversion"/>
  </si>
  <si>
    <r>
      <t xml:space="preserve">公　用　財　產　
</t>
    </r>
    <r>
      <rPr>
        <sz val="8.25"/>
        <rFont val="新細明體"/>
        <family val="1"/>
        <charset val="136"/>
      </rPr>
      <t>Public Use Property</t>
    </r>
  </si>
  <si>
    <t>年增率</t>
  </si>
  <si>
    <t>合　　　計</t>
  </si>
  <si>
    <t>Annual
Growth Rate</t>
  </si>
  <si>
    <t>Total</t>
  </si>
  <si>
    <t>Office Use</t>
  </si>
  <si>
    <r>
      <t xml:space="preserve">公     用     財     產  
</t>
    </r>
    <r>
      <rPr>
        <sz val="8.5"/>
        <rFont val="新細明體"/>
        <family val="1"/>
        <charset val="136"/>
      </rPr>
      <t>Public Use Property</t>
    </r>
  </si>
  <si>
    <r>
      <t>公</t>
    </r>
    <r>
      <rPr>
        <sz val="9.25"/>
        <rFont val="新細明體"/>
        <family val="1"/>
        <charset val="136"/>
      </rPr>
      <t xml:space="preserve">      </t>
    </r>
    <r>
      <rPr>
        <sz val="9.25"/>
        <rFont val="標楷體"/>
        <family val="4"/>
        <charset val="136"/>
      </rPr>
      <t>共</t>
    </r>
    <r>
      <rPr>
        <sz val="9.25"/>
        <rFont val="新細明體"/>
        <family val="1"/>
        <charset val="136"/>
      </rPr>
      <t xml:space="preserve">      </t>
    </r>
    <r>
      <rPr>
        <sz val="9.25"/>
        <rFont val="標楷體"/>
        <family val="4"/>
        <charset val="136"/>
      </rPr>
      <t>用</t>
    </r>
  </si>
  <si>
    <r>
      <t>事</t>
    </r>
    <r>
      <rPr>
        <sz val="9.25"/>
        <rFont val="新細明體"/>
        <family val="1"/>
        <charset val="136"/>
      </rPr>
      <t xml:space="preserve">      </t>
    </r>
    <r>
      <rPr>
        <sz val="9.25"/>
        <rFont val="標楷體"/>
        <family val="4"/>
        <charset val="136"/>
      </rPr>
      <t>業</t>
    </r>
    <r>
      <rPr>
        <sz val="9.25"/>
        <rFont val="新細明體"/>
        <family val="1"/>
        <charset val="136"/>
      </rPr>
      <t xml:space="preserve">      </t>
    </r>
    <r>
      <rPr>
        <sz val="9.25"/>
        <rFont val="標楷體"/>
        <family val="4"/>
        <charset val="136"/>
      </rPr>
      <t>用</t>
    </r>
  </si>
  <si>
    <t>Public Use</t>
  </si>
  <si>
    <t>Unit : NT$ Million</t>
  </si>
  <si>
    <r>
      <t>公</t>
    </r>
    <r>
      <rPr>
        <sz val="9.25"/>
        <rFont val="新細明體"/>
        <family val="1"/>
        <charset val="136"/>
      </rPr>
      <t xml:space="preserve">     </t>
    </r>
    <r>
      <rPr>
        <sz val="9.25"/>
        <rFont val="標楷體"/>
        <family val="4"/>
        <charset val="136"/>
      </rPr>
      <t>務</t>
    </r>
    <r>
      <rPr>
        <sz val="9.25"/>
        <rFont val="新細明體"/>
        <family val="1"/>
        <charset val="136"/>
      </rPr>
      <t xml:space="preserve">     </t>
    </r>
    <r>
      <rPr>
        <sz val="9.25"/>
        <rFont val="標楷體"/>
        <family val="4"/>
        <charset val="136"/>
      </rPr>
      <t>用</t>
    </r>
    <phoneticPr fontId="2" type="noConversion"/>
  </si>
  <si>
    <r>
      <t>非</t>
    </r>
    <r>
      <rPr>
        <sz val="9.25"/>
        <rFont val="新細明體"/>
        <family val="1"/>
        <charset val="136"/>
      </rPr>
      <t xml:space="preserve"> </t>
    </r>
    <r>
      <rPr>
        <sz val="9.25"/>
        <rFont val="標楷體"/>
        <family val="4"/>
        <charset val="136"/>
      </rPr>
      <t>公</t>
    </r>
    <r>
      <rPr>
        <sz val="9.25"/>
        <rFont val="新細明體"/>
        <family val="1"/>
        <charset val="136"/>
      </rPr>
      <t xml:space="preserve"> </t>
    </r>
    <r>
      <rPr>
        <sz val="9.25"/>
        <rFont val="標楷體"/>
        <family val="4"/>
        <charset val="136"/>
      </rPr>
      <t>用</t>
    </r>
    <r>
      <rPr>
        <sz val="9.25"/>
        <rFont val="新細明體"/>
        <family val="1"/>
        <charset val="136"/>
      </rPr>
      <t xml:space="preserve"> </t>
    </r>
    <r>
      <rPr>
        <sz val="9.25"/>
        <rFont val="標楷體"/>
        <family val="4"/>
        <charset val="136"/>
      </rPr>
      <t>財</t>
    </r>
    <r>
      <rPr>
        <sz val="9.25"/>
        <rFont val="新細明體"/>
        <family val="1"/>
        <charset val="136"/>
      </rPr>
      <t xml:space="preserve"> </t>
    </r>
    <r>
      <rPr>
        <sz val="9.25"/>
        <rFont val="標楷體"/>
        <family val="4"/>
        <charset val="136"/>
      </rPr>
      <t xml:space="preserve">產
</t>
    </r>
    <r>
      <rPr>
        <sz val="8.25"/>
        <rFont val="新細明體"/>
        <family val="1"/>
        <charset val="136"/>
      </rPr>
      <t>Non-public Use
Property</t>
    </r>
    <phoneticPr fontId="2" type="noConversion"/>
  </si>
  <si>
    <r>
      <t xml:space="preserve">總　　計
</t>
    </r>
    <r>
      <rPr>
        <sz val="8.25"/>
        <rFont val="新細明體"/>
        <family val="1"/>
        <charset val="136"/>
      </rPr>
      <t>Grand Total</t>
    </r>
    <phoneticPr fontId="2" type="noConversion"/>
  </si>
  <si>
    <t>Enterprises Use</t>
    <phoneticPr fontId="2" type="noConversion"/>
  </si>
  <si>
    <t>財政部國有財產署。</t>
  </si>
  <si>
    <t>說　　明：</t>
  </si>
  <si>
    <t>自105年起之土地改良物、房屋建築及設備、機械及設備、交通及運輸設備、雜項設備提列折舊。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</si>
  <si>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</si>
  <si>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</si>
  <si>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</si>
  <si>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</si>
  <si>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</si>
  <si>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</si>
  <si>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</si>
  <si>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</si>
  <si>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</si>
  <si>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</si>
  <si>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</si>
  <si>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　第3季</t>
  </si>
  <si>
    <t>　　　第4季</t>
  </si>
  <si>
    <t>114年</t>
  </si>
  <si>
    <t>　　　第1季</t>
  </si>
  <si>
    <t>　　　第2季</t>
  </si>
  <si>
    <t>表5-1. 國有財產總值－按使用性質別分</t>
  </si>
  <si>
    <t>National Property Administration, Ministry of Finance.</t>
  </si>
  <si>
    <t>Explanation：</t>
  </si>
  <si>
    <t>Since 2016, figures include the depreciation of property (land improvement, buildings, machinery, transportation, and 
miscellaneous).</t>
  </si>
  <si>
    <t>　 Ⅲ</t>
  </si>
  <si>
    <t>　 Ⅳ</t>
  </si>
  <si>
    <t>　 Ⅰ</t>
  </si>
  <si>
    <t>　 Ⅱ</t>
  </si>
  <si>
    <t>Source：</t>
  </si>
  <si>
    <t>Table 5-1.  National Property－by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</si>
</sst>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##,###,##0"/>
    <numFmt numFmtId="178" formatCode="##,###,##0\ "/>
    <numFmt numFmtId="179" formatCode="#,##0.0"/>
    <numFmt numFmtId="180" formatCode="#,##0.0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8.5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2" fillId="0" borderId="0" xfId="0" applyFont="1" applyBorder="1"/>
    <xf numFmtId="0" fontId="5" fillId="0" borderId="0" xfId="0" applyFont="1"/>
    <xf numFmtId="0" fontId="2" fillId="0" borderId="0" xfId="0" applyFont="1" applyAlignment="1"/>
    <xf numFmtId="0" fontId="4" fillId="0" borderId="1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6" fillId="0" borderId="5" xfId="0" applyFont="1" applyBorder="1" applyAlignment="1">
      <alignment horizontal="right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 indent="1"/>
    </xf>
    <xf numFmtId="0" fontId="8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wrapText="1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0" fillId="0" borderId="10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6" xfId="0" applyFont="1" applyBorder="1" applyAlignment="1">
      <alignment vertical="top" wrapText="1"/>
    </xf>
    <xf numFmtId="0" fontId="13" fillId="0" borderId="16" xfId="0" applyFont="1" applyBorder="1" applyAlignment="1">
      <alignment horizontal="left" vertical="top"/>
    </xf>
    <xf numFmtId="0" fontId="8" fillId="0" borderId="2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13" fillId="0" borderId="0" xfId="0" applyFont="1"/>
    <xf numFmtId="0" fontId="8" fillId="0" borderId="0" xfId="0" applyFont="1" applyBorder="1" applyAlignment="1">
      <alignment horizontal="left" indent="2"/>
    </xf>
    <xf numFmtId="177" fontId="9" fillId="0" borderId="4" xfId="0" applyNumberFormat="1" applyFont="1" applyBorder="1" applyAlignment="1">
      <alignment horizontal="right"/>
    </xf>
    <xf numFmtId="178" fontId="9" fillId="0" borderId="4" xfId="0" applyNumberFormat="1" applyFont="1" applyBorder="1" applyAlignment="1">
      <alignment horizontal="right"/>
    </xf>
    <xf numFmtId="179" fontId="9" fillId="0" borderId="2" xfId="0" applyNumberFormat="1" applyFont="1" applyBorder="1" applyAlignment="1">
      <alignment horizontal="right"/>
    </xf>
    <xf numFmtId="180" fontId="9" fillId="0" borderId="2" xfId="0" applyNumberFormat="1" applyFont="1" applyBorder="1" applyAlignment="1">
      <alignment horizontal="right"/>
    </xf>
    <xf numFmtId="177" fontId="9" fillId="0" borderId="2" xfId="0" applyNumberFormat="1" applyFont="1" applyBorder="1" applyAlignment="1">
      <alignment horizontal="right"/>
    </xf>
    <xf numFmtId="178" fontId="9" fillId="0" borderId="2" xfId="0" applyNumberFormat="1" applyFont="1" applyBorder="1" applyAlignment="1">
      <alignment horizontal="right"/>
    </xf>
    <xf numFmtId="0" fontId="12" fillId="0" borderId="0" xfId="0" applyFont="1"/>
    <xf numFmtId="0" fontId="12" fillId="0" borderId="0" xfId="0" applyFont="1" applyAlignment="1">
      <alignment wrapText="1"/>
    </xf>
    <xf numFmtId="177" fontId="9" fillId="0" borderId="11" xfId="0" applyNumberFormat="1" applyFont="1" applyBorder="1" applyAlignment="1">
      <alignment horizontal="right"/>
    </xf>
    <xf numFmtId="178" fontId="9" fillId="0" borderId="11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 wrapText="1" indent="3"/>
    </xf>
    <xf numFmtId="0" fontId="8" fillId="0" borderId="0" xfId="0" applyFont="1" applyBorder="1" applyAlignment="1">
      <alignment horizontal="left" wrapText="1" indent="3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sqref="A1:E1"/>
    </sheetView>
  </sheetViews>
  <sheetFormatPr defaultRowHeight="16.5"/>
  <cols>
    <col min="1" max="1" width="15.625" style="3" customWidth="1"/>
    <col min="2" max="5" width="16.625" customWidth="1"/>
    <col min="6" max="8" width="21.625" style="3" customWidth="1"/>
    <col min="9" max="9" width="14.625" customWidth="1"/>
    <col min="10" max="10" width="2.625" customWidth="1"/>
  </cols>
  <sheetData>
    <row r="1" spans="1:10" ht="39.950000000000003" customHeight="1">
      <c r="A1" s="46" t="s">
        <v>37</v>
      </c>
      <c r="B1" s="46"/>
      <c r="C1" s="46"/>
      <c r="D1" s="46"/>
      <c r="E1" s="46"/>
      <c r="F1" s="47" t="s">
        <v>46</v>
      </c>
      <c r="G1" s="47"/>
      <c r="H1" s="47"/>
      <c r="I1" s="47"/>
      <c r="J1" s="47"/>
    </row>
    <row r="2" spans="1:10" ht="15" customHeight="1" thickBot="1">
      <c r="B2" s="1"/>
      <c r="C2" s="1"/>
      <c r="D2" s="1"/>
      <c r="E2" s="19" t="s">
        <v>1</v>
      </c>
      <c r="I2" s="54" t="s">
        <v>13</v>
      </c>
      <c r="J2" s="54"/>
    </row>
    <row r="3" spans="1:10" ht="15" customHeight="1">
      <c r="A3" s="28" t="s">
        <v>0</v>
      </c>
      <c r="B3" s="43" t="s">
        <v>16</v>
      </c>
      <c r="C3" s="20"/>
      <c r="D3" s="39" t="s">
        <v>3</v>
      </c>
      <c r="E3" s="40"/>
      <c r="F3" s="28" t="s">
        <v>9</v>
      </c>
      <c r="G3" s="48"/>
      <c r="H3" s="51" t="s">
        <v>15</v>
      </c>
      <c r="I3" s="31" t="s">
        <v>2</v>
      </c>
      <c r="J3" s="32"/>
    </row>
    <row r="4" spans="1:10" ht="15" customHeight="1">
      <c r="A4" s="29"/>
      <c r="B4" s="44"/>
      <c r="C4" s="21"/>
      <c r="D4" s="41"/>
      <c r="E4" s="42"/>
      <c r="F4" s="49"/>
      <c r="G4" s="50"/>
      <c r="H4" s="52"/>
      <c r="I4" s="33"/>
      <c r="J4" s="34"/>
    </row>
    <row r="5" spans="1:10" ht="24.95" customHeight="1">
      <c r="A5" s="29"/>
      <c r="B5" s="44"/>
      <c r="C5" s="18" t="s">
        <v>4</v>
      </c>
      <c r="D5" s="16" t="s">
        <v>5</v>
      </c>
      <c r="E5" s="18" t="s">
        <v>14</v>
      </c>
      <c r="F5" s="14" t="s">
        <v>10</v>
      </c>
      <c r="G5" s="16" t="s">
        <v>11</v>
      </c>
      <c r="H5" s="52"/>
      <c r="I5" s="33"/>
      <c r="J5" s="34"/>
    </row>
    <row r="6" spans="1:10" ht="24.95" customHeight="1" thickBot="1">
      <c r="A6" s="30"/>
      <c r="B6" s="45"/>
      <c r="C6" s="17" t="s">
        <v>6</v>
      </c>
      <c r="D6" s="24" t="s">
        <v>7</v>
      </c>
      <c r="E6" s="24" t="s">
        <v>8</v>
      </c>
      <c r="F6" s="25" t="s">
        <v>12</v>
      </c>
      <c r="G6" s="24" t="s">
        <v>17</v>
      </c>
      <c r="H6" s="53"/>
      <c r="I6" s="35"/>
      <c r="J6" s="36"/>
    </row>
    <row r="7" spans="1:10" ht="3" customHeight="1">
      <c r="A7" s="13"/>
      <c r="B7" s="10"/>
      <c r="C7" s="10"/>
      <c r="D7" s="10"/>
      <c r="E7" s="10"/>
      <c r="F7" s="8"/>
      <c r="G7" s="8"/>
      <c r="H7" s="22"/>
      <c r="I7" s="6"/>
      <c r="J7" s="6"/>
    </row>
    <row r="8" spans="1:10" ht="28.35" customHeight="1">
      <c r="A8" s="56" t="s">
        <v>22</v>
      </c>
      <c r="B8" s="58">
        <v>9320784</v>
      </c>
      <c r="C8" s="60">
        <v>1</v>
      </c>
      <c r="D8" s="62">
        <v>8549326</v>
      </c>
      <c r="E8" s="62">
        <v>4621754</v>
      </c>
      <c r="F8" s="62">
        <v>2239954</v>
      </c>
      <c r="G8" s="62">
        <v>1687618</v>
      </c>
      <c r="H8" s="66">
        <v>771458</v>
      </c>
      <c r="I8" s="67">
        <v>2015</v>
      </c>
      <c r="J8" s="15"/>
    </row>
    <row r="9" spans="1:10" ht="28.35" customHeight="1">
      <c r="A9" s="56" t="s">
        <v>23</v>
      </c>
      <c r="B9" s="58">
        <v>9423269</v>
      </c>
      <c r="C9" s="60">
        <v>1.1000000000000001</v>
      </c>
      <c r="D9" s="62">
        <v>8473624</v>
      </c>
      <c r="E9" s="62">
        <v>4410164</v>
      </c>
      <c r="F9" s="62">
        <v>2032420</v>
      </c>
      <c r="G9" s="62">
        <v>2031041</v>
      </c>
      <c r="H9" s="66">
        <v>949644</v>
      </c>
      <c r="I9" s="67">
        <v>2016</v>
      </c>
      <c r="J9" s="15"/>
    </row>
    <row r="10" spans="1:10" ht="28.35" customHeight="1">
      <c r="A10" s="56" t="s">
        <v>24</v>
      </c>
      <c r="B10" s="58">
        <v>9626654</v>
      </c>
      <c r="C10" s="60">
        <v>2.2000000000000002</v>
      </c>
      <c r="D10" s="62">
        <v>8672177</v>
      </c>
      <c r="E10" s="62">
        <v>4532111</v>
      </c>
      <c r="F10" s="62">
        <v>2078434</v>
      </c>
      <c r="G10" s="62">
        <v>2061632</v>
      </c>
      <c r="H10" s="66">
        <v>954477</v>
      </c>
      <c r="I10" s="67">
        <v>2017</v>
      </c>
      <c r="J10" s="15"/>
    </row>
    <row r="11" spans="1:10" ht="28.35" customHeight="1">
      <c r="A11" s="56" t="s">
        <v>25</v>
      </c>
      <c r="B11" s="58">
        <v>9821203</v>
      </c>
      <c r="C11" s="60">
        <v>2</v>
      </c>
      <c r="D11" s="62">
        <v>8907467</v>
      </c>
      <c r="E11" s="62">
        <v>4778470</v>
      </c>
      <c r="F11" s="62">
        <v>2029441</v>
      </c>
      <c r="G11" s="62">
        <v>2099557</v>
      </c>
      <c r="H11" s="66">
        <v>913736</v>
      </c>
      <c r="I11" s="67">
        <v>2018</v>
      </c>
      <c r="J11" s="15"/>
    </row>
    <row r="12" spans="1:10" ht="28.35" customHeight="1">
      <c r="A12" s="56" t="s">
        <v>26</v>
      </c>
      <c r="B12" s="58">
        <v>10030054</v>
      </c>
      <c r="C12" s="60">
        <v>2.1</v>
      </c>
      <c r="D12" s="62">
        <v>9120424</v>
      </c>
      <c r="E12" s="62">
        <v>4844811</v>
      </c>
      <c r="F12" s="62">
        <v>2089484</v>
      </c>
      <c r="G12" s="62">
        <v>2186128</v>
      </c>
      <c r="H12" s="66">
        <v>909630</v>
      </c>
      <c r="I12" s="67">
        <v>2019</v>
      </c>
      <c r="J12" s="15"/>
    </row>
    <row r="13" spans="1:10" ht="55.5" customHeight="1">
      <c r="A13" s="56" t="s">
        <v>27</v>
      </c>
      <c r="B13" s="58">
        <v>10413190</v>
      </c>
      <c r="C13" s="60">
        <v>3.8</v>
      </c>
      <c r="D13" s="62">
        <v>9525611</v>
      </c>
      <c r="E13" s="62">
        <v>5249780</v>
      </c>
      <c r="F13" s="62">
        <v>2082527</v>
      </c>
      <c r="G13" s="62">
        <v>2193304</v>
      </c>
      <c r="H13" s="66">
        <v>887579</v>
      </c>
      <c r="I13" s="67">
        <v>2020</v>
      </c>
      <c r="J13" s="15"/>
    </row>
    <row r="14" spans="1:10" ht="28.35" customHeight="1">
      <c r="A14" s="56" t="s">
        <v>28</v>
      </c>
      <c r="B14" s="58">
        <v>11068257</v>
      </c>
      <c r="C14" s="60">
        <v>6.3</v>
      </c>
      <c r="D14" s="62">
        <v>10187923</v>
      </c>
      <c r="E14" s="62">
        <v>5845932</v>
      </c>
      <c r="F14" s="62">
        <v>2106558</v>
      </c>
      <c r="G14" s="62">
        <v>2235433</v>
      </c>
      <c r="H14" s="66">
        <v>880335</v>
      </c>
      <c r="I14" s="67">
        <v>2021</v>
      </c>
      <c r="J14" s="15"/>
    </row>
    <row r="15" spans="1:10" ht="28.35" customHeight="1">
      <c r="A15" s="56" t="s">
        <v>29</v>
      </c>
      <c r="B15" s="58">
        <v>10631567</v>
      </c>
      <c r="C15" s="60">
        <v>-3.9</v>
      </c>
      <c r="D15" s="62">
        <v>9732664</v>
      </c>
      <c r="E15" s="62">
        <v>5460897</v>
      </c>
      <c r="F15" s="62">
        <v>2145413</v>
      </c>
      <c r="G15" s="62">
        <v>2126354</v>
      </c>
      <c r="H15" s="66">
        <v>898903</v>
      </c>
      <c r="I15" s="67">
        <v>2022</v>
      </c>
      <c r="J15" s="15"/>
    </row>
    <row r="16" spans="1:10" ht="28.35" customHeight="1">
      <c r="A16" s="56" t="s">
        <v>30</v>
      </c>
      <c r="B16" s="58">
        <v>11281360</v>
      </c>
      <c r="C16" s="60">
        <v>6.1</v>
      </c>
      <c r="D16" s="62">
        <v>10390973</v>
      </c>
      <c r="E16" s="62">
        <v>5757866</v>
      </c>
      <c r="F16" s="62">
        <v>2220629</v>
      </c>
      <c r="G16" s="62">
        <v>2412478</v>
      </c>
      <c r="H16" s="66">
        <v>890387</v>
      </c>
      <c r="I16" s="67">
        <v>2023</v>
      </c>
      <c r="J16" s="15"/>
    </row>
    <row r="17" spans="1:10" ht="28.35" customHeight="1">
      <c r="A17" s="56" t="s">
        <v>31</v>
      </c>
      <c r="B17" s="58">
        <v>12007345</v>
      </c>
      <c r="C17" s="60">
        <v>6.4</v>
      </c>
      <c r="D17" s="62">
        <v>11085263</v>
      </c>
      <c r="E17" s="62">
        <v>6816514</v>
      </c>
      <c r="F17" s="62">
        <v>2269642</v>
      </c>
      <c r="G17" s="62">
        <v>1999106</v>
      </c>
      <c r="H17" s="66">
        <v>922082</v>
      </c>
      <c r="I17" s="67">
        <v>2024</v>
      </c>
      <c r="J17" s="15"/>
    </row>
    <row r="18" spans="1:10" ht="28.35" customHeight="1">
      <c r="A18" s="56" t="s">
        <v>32</v>
      </c>
      <c r="B18" s="58">
        <v>10976894</v>
      </c>
      <c r="C18" s="60">
        <v>1</v>
      </c>
      <c r="D18" s="62">
        <v>10052802</v>
      </c>
      <c r="E18" s="62">
        <v>5938504</v>
      </c>
      <c r="F18" s="62">
        <v>2277937</v>
      </c>
      <c r="G18" s="62">
        <v>1836361</v>
      </c>
      <c r="H18" s="66">
        <v>924092</v>
      </c>
      <c r="I18" s="68" t="s">
        <v>41</v>
      </c>
      <c r="J18" s="15"/>
    </row>
    <row r="19" spans="1:10" ht="28.35" customHeight="1">
      <c r="A19" s="56" t="s">
        <v>33</v>
      </c>
      <c r="B19" s="58">
        <v>12007345</v>
      </c>
      <c r="C19" s="60">
        <v>6.4</v>
      </c>
      <c r="D19" s="62">
        <v>11085263</v>
      </c>
      <c r="E19" s="62">
        <v>6816514</v>
      </c>
      <c r="F19" s="62">
        <v>2269642</v>
      </c>
      <c r="G19" s="62">
        <v>1999106</v>
      </c>
      <c r="H19" s="66">
        <v>922082</v>
      </c>
      <c r="I19" s="68" t="s">
        <v>42</v>
      </c>
      <c r="J19" s="15"/>
    </row>
    <row r="20" spans="1:10" ht="28.35" customHeight="1">
      <c r="A20" s="56" t="s">
        <v>34</v>
      </c>
      <c r="B20" s="57"/>
      <c r="C20" s="59"/>
      <c r="D20" s="61"/>
      <c r="E20" s="61"/>
      <c r="F20" s="61"/>
      <c r="G20" s="61"/>
      <c r="H20" s="65"/>
      <c r="I20" s="67">
        <v>2025</v>
      </c>
      <c r="J20" s="15"/>
    </row>
    <row r="21" spans="1:10" ht="28.35" customHeight="1">
      <c r="A21" s="56" t="s">
        <v>35</v>
      </c>
      <c r="B21" s="58">
        <v>12007020</v>
      </c>
      <c r="C21" s="60">
        <v>11.4</v>
      </c>
      <c r="D21" s="62">
        <v>11084736</v>
      </c>
      <c r="E21" s="62">
        <v>6820908</v>
      </c>
      <c r="F21" s="62">
        <v>2264775</v>
      </c>
      <c r="G21" s="62">
        <v>1999053</v>
      </c>
      <c r="H21" s="66">
        <v>922284</v>
      </c>
      <c r="I21" s="68" t="s">
        <v>43</v>
      </c>
      <c r="J21" s="15"/>
    </row>
    <row r="22" spans="1:10" ht="28.35" customHeight="1">
      <c r="A22" s="56" t="s">
        <v>36</v>
      </c>
      <c r="B22" s="58">
        <v>11880994</v>
      </c>
      <c r="C22" s="60">
        <v>9.3000000000000007</v>
      </c>
      <c r="D22" s="62">
        <v>10961120</v>
      </c>
      <c r="E22" s="62">
        <v>6705918</v>
      </c>
      <c r="F22" s="62">
        <v>2259154</v>
      </c>
      <c r="G22" s="62">
        <v>1996048</v>
      </c>
      <c r="H22" s="66">
        <v>919873</v>
      </c>
      <c r="I22" s="68" t="s">
        <v>44</v>
      </c>
      <c r="J22" s="15"/>
    </row>
    <row r="23" spans="1:10" ht="28.35" customHeight="1">
      <c r="A23" s="56" t="s">
        <v>32</v>
      </c>
      <c r="B23" s="58">
        <v>11872039</v>
      </c>
      <c r="C23" s="60">
        <v>8.1999999999999993</v>
      </c>
      <c r="D23" s="62">
        <v>10956623</v>
      </c>
      <c r="E23" s="62">
        <v>6705925</v>
      </c>
      <c r="F23" s="62">
        <v>2256973</v>
      </c>
      <c r="G23" s="62">
        <v>1993724</v>
      </c>
      <c r="H23" s="66">
        <v>915417</v>
      </c>
      <c r="I23" s="68" t="s">
        <v>41</v>
      </c>
      <c r="J23" s="15"/>
    </row>
    <row r="24" spans="1:10" ht="15" customHeight="1" thickBot="1">
      <c r="A24" s="11"/>
      <c r="B24" s="12"/>
      <c r="C24" s="7"/>
      <c r="D24" s="7"/>
      <c r="E24" s="7"/>
      <c r="F24" s="9"/>
      <c r="G24" s="9"/>
      <c r="H24" s="23"/>
      <c r="I24" s="5"/>
      <c r="J24" s="5"/>
    </row>
    <row r="25" spans="1:10" s="2" customFormat="1" ht="12" customHeight="1">
      <c r="A25" s="38" t="str">
        <f>A28&amp;B28</f>
        <v>資料來源：財政部國有財產署。</v>
      </c>
      <c r="B25" s="38"/>
      <c r="C25" s="38"/>
      <c r="D25" s="38"/>
      <c r="E25" s="38"/>
      <c r="F25" s="37" t="str">
        <f>F28&amp;G28</f>
        <v>Source：National Property Administration, Ministry of Finance.</v>
      </c>
      <c r="G25" s="37"/>
      <c r="H25" s="37"/>
      <c r="I25" s="37"/>
      <c r="J25" s="37"/>
    </row>
    <row r="26" spans="1:10" s="4" customFormat="1" ht="45" customHeight="1">
      <c r="A26" s="26" t="str">
        <f>SUBSTITUTE(A29&amp;B29,CHAR(10),CHAR(10)&amp;"　　　　　")</f>
        <v>說　　明：自105年起之土地改良物、房屋建築及設備、機械及設備、交通及運輸設備、雜項設備提列折舊。</v>
      </c>
      <c r="B26" s="26"/>
      <c r="C26" s="26"/>
      <c r="D26" s="26"/>
      <c r="E26" s="26"/>
      <c r="F26" s="27" t="str">
        <f>SUBSTITUTE(F29&amp;G29&amp;H29,CHAR(10),CHAR(10)&amp;"　　　　　  ")</f>
        <v>Explanation：Since 2016, figures include the depreciation of property (land improvement, buildings, machinery, transportation, and 
　　　　　  miscellaneous).</v>
      </c>
      <c r="G26" s="27"/>
      <c r="H26" s="27"/>
      <c r="I26" s="27"/>
      <c r="J26" s="27"/>
    </row>
    <row r="28" spans="1:10" hidden="1">
      <c r="A28" s="55" t="s">
        <v>21</v>
      </c>
      <c r="B28" s="55" t="s">
        <v>18</v>
      </c>
      <c r="F28" s="63" t="s">
        <v>45</v>
      </c>
      <c r="G28" s="63" t="s">
        <v>38</v>
      </c>
    </row>
    <row r="29" spans="1:10" ht="54" hidden="1">
      <c r="A29" s="55" t="s">
        <v>19</v>
      </c>
      <c r="B29" s="55" t="s">
        <v>20</v>
      </c>
      <c r="F29" s="63" t="s">
        <v>39</v>
      </c>
      <c r="H29" s="64" t="s">
        <v>40</v>
      </c>
    </row>
    <row r="30" spans="1:10" hidden="1"/>
    <row r="31" spans="1:10" hidden="1"/>
  </sheetData>
  <mergeCells count="13">
    <mergeCell ref="A1:E1"/>
    <mergeCell ref="F1:J1"/>
    <mergeCell ref="F3:G4"/>
    <mergeCell ref="H3:H6"/>
    <mergeCell ref="I2:J2"/>
    <mergeCell ref="A26:E26"/>
    <mergeCell ref="F26:J26"/>
    <mergeCell ref="A3:A6"/>
    <mergeCell ref="I3:J6"/>
    <mergeCell ref="F25:J25"/>
    <mergeCell ref="A25:E25"/>
    <mergeCell ref="D3:E4"/>
    <mergeCell ref="B3:B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30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2026-02-24T05:50:36Z</cp:lastPrinted>
  <dcterms:created xsi:type="dcterms:W3CDTF">2001-11-06T09:07:39Z</dcterms:created>
  <dcterms:modified xsi:type="dcterms:W3CDTF">2026-02-24T05:50:36Z</dcterms:modified>
</cp:coreProperties>
</file>