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3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表!$A$1:$G$39</definedName>
  </definedNames>
  <calcPr calcId="162913"/>
</workbook>
</file>

<file path=xl/calcChain.xml><?xml version="1.0" encoding="utf-8"?>
<calcChain xmlns="http://schemas.openxmlformats.org/spreadsheetml/2006/main">
  <c r="A39" i="1" l="1"/>
  <c r="A38" i="1"/>
  <c r="A36" i="1"/>
  <c r="A34" i="1"/>
  <c r="A35" i="1"/>
  <c r="A37" i="1"/>
</calcChain>
</file>

<file path=xl/sharedStrings.xml><?xml version="1.0" encoding="utf-8"?>
<sst xmlns="http://schemas.openxmlformats.org/spreadsheetml/2006/main" count="52" uniqueCount="52">
  <si>
    <t>占當年度GDP
之比率</t>
    <phoneticPr fontId="1" type="noConversion"/>
  </si>
  <si>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</si>
  <si>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</si>
  <si>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</si>
  <si>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r>
      <t>年度</t>
    </r>
    <r>
      <rPr>
        <sz val="9.25"/>
        <rFont val="Times New Roman"/>
        <family val="1"/>
      </rPr>
      <t>(</t>
    </r>
    <r>
      <rPr>
        <sz val="9.25"/>
        <rFont val="標楷體"/>
        <family val="4"/>
        <charset val="136"/>
      </rPr>
      <t>月</t>
    </r>
    <r>
      <rPr>
        <sz val="9.25"/>
        <rFont val="Times New Roman"/>
        <family val="1"/>
      </rPr>
      <t>)</t>
    </r>
    <r>
      <rPr>
        <sz val="9.25"/>
        <rFont val="標楷體"/>
        <family val="4"/>
        <charset val="136"/>
      </rPr>
      <t>底別</t>
    </r>
    <phoneticPr fontId="1" type="noConversion"/>
  </si>
  <si>
    <t>債務未償餘額
(內債+外債)</t>
    <phoneticPr fontId="1" type="noConversion"/>
  </si>
  <si>
    <t>% of GDP</t>
    <phoneticPr fontId="1" type="noConversion"/>
  </si>
  <si>
    <t>單位：新臺幣百萬元；％</t>
  </si>
  <si>
    <t>債務未償餘額
(內債)</t>
    <phoneticPr fontId="1" type="noConversion"/>
  </si>
  <si>
    <t>End of CY (Month)</t>
    <phoneticPr fontId="1" type="noConversion"/>
  </si>
  <si>
    <t>占前3年度GDP平
均數之比率</t>
    <phoneticPr fontId="1" type="noConversion"/>
  </si>
  <si>
    <t>% of Average 
GDP of the 
Last Three Cys</t>
    <phoneticPr fontId="1" type="noConversion"/>
  </si>
  <si>
    <t>1.The figures for 2024 and previous years are final audit accounts, figures for 2025 are budget accounts.
2.GDP data are from DGBAS.</t>
  </si>
  <si>
    <t>總處115</t>
  </si>
  <si>
    <t xml:space="preserve">年2月發布資料。 </t>
  </si>
  <si>
    <t>1.113年(含)以前為決算審定數，114年為預算數。</t>
  </si>
  <si>
    <t>National Treasury Administration, Ministry of Finance and DGBAS.</t>
  </si>
  <si>
    <t>財政部國庫署、行政院主計總處。</t>
  </si>
  <si>
    <t xml:space="preserve"> Feb. 2026</t>
  </si>
  <si>
    <t xml:space="preserve"> Actual accounts</t>
  </si>
  <si>
    <t>實際數</t>
  </si>
  <si>
    <t xml:space="preserve"> 2026, Budget accounts</t>
  </si>
  <si>
    <t>Explanation：</t>
  </si>
  <si>
    <t>2.國內生產毛額為行政院主計總處</t>
  </si>
  <si>
    <t>說    明：</t>
  </si>
  <si>
    <t>Source：</t>
  </si>
  <si>
    <t>資料來源：</t>
  </si>
  <si>
    <t>115年 2月底</t>
  </si>
  <si>
    <t>115年預算數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</si>
  <si>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</si>
  <si>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</si>
  <si>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</si>
  <si>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</si>
  <si>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</si>
  <si>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</si>
  <si>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</si>
  <si>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</si>
  <si>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</si>
  <si>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</si>
  <si>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</si>
  <si>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</si>
  <si>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</si>
  <si>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</si>
  <si>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</si>
  <si>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</si>
  <si>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</si>
  <si>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</si>
  <si>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</si>
  <si>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(Non Self-redeeming Debt with Maturity of One Year and Above)</t>
  </si>
  <si>
    <t>Table 2-3.  Outstanding Central Government Debt as a Percentage of GDP</t>
  </si>
  <si>
    <t>(一年以上非自償性債務)</t>
  </si>
  <si>
    <t>表2-3. 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</si>
</sst>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,##0.0\ "/>
    <numFmt numFmtId="182" formatCode="##,###,##0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8.75"/>
      <name val="新細明體"/>
      <family val="1"/>
      <charset val="136"/>
    </font>
    <font>
      <sz val="9.5"/>
      <name val="新細明體"/>
      <family val="1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top"/>
    </xf>
    <xf numFmtId="0" fontId="12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/>
    <xf numFmtId="181" fontId="9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top"/>
    </xf>
    <xf numFmtId="182" fontId="9" fillId="0" borderId="1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8" xfId="0" applyNumberFormat="1" applyFont="1" applyBorder="1" applyAlignment="1">
      <alignment horizontal="right"/>
    </xf>
    <xf numFmtId="182" fontId="9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left" vertical="top" indent="3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G1"/>
    </sheetView>
  </sheetViews>
  <sheetFormatPr defaultRowHeight="16.2"/>
  <cols>
    <col min="1" max="1" width="13.6640625" style="3" customWidth="1"/>
    <col min="2" max="4" width="13.6640625" customWidth="1"/>
    <col min="5" max="5" width="14.33203125" customWidth="1"/>
    <col min="6" max="6" width="9.6640625" customWidth="1"/>
    <col min="7" max="7" width="5.6640625" customWidth="1"/>
  </cols>
  <sheetData>
    <row r="1" spans="1:7" ht="21.9" customHeight="1">
      <c r="A1" s="82" t="s">
        <v>51</v>
      </c>
      <c r="B1" s="52"/>
      <c r="C1" s="52"/>
      <c r="D1" s="52"/>
      <c r="E1" s="52"/>
      <c r="F1" s="52"/>
      <c r="G1" s="52"/>
    </row>
    <row r="2" spans="1:7" ht="15" customHeight="1">
      <c r="A2" s="81" t="s">
        <v>50</v>
      </c>
      <c r="B2" s="51"/>
      <c r="C2" s="51"/>
      <c r="D2" s="51"/>
      <c r="E2" s="51"/>
      <c r="F2" s="51"/>
      <c r="G2" s="51"/>
    </row>
    <row r="3" spans="1:7" ht="18" customHeight="1">
      <c r="A3" s="80" t="s">
        <v>49</v>
      </c>
      <c r="B3" s="65"/>
      <c r="C3" s="65"/>
      <c r="D3" s="65"/>
      <c r="E3" s="65"/>
      <c r="F3" s="65"/>
      <c r="G3" s="65"/>
    </row>
    <row r="4" spans="1:7" s="22" customFormat="1" ht="18" customHeight="1">
      <c r="B4" s="79" t="s">
        <v>48</v>
      </c>
      <c r="C4" s="35"/>
      <c r="D4" s="35"/>
      <c r="E4" s="35"/>
      <c r="F4" s="35"/>
      <c r="G4" s="36" t="s">
        <v>7</v>
      </c>
    </row>
    <row r="5" spans="1:7" ht="14.1" customHeight="1" thickBot="1">
      <c r="A5" s="12"/>
      <c r="B5" s="1"/>
      <c r="C5" s="14"/>
      <c r="D5" s="14"/>
      <c r="E5" s="56" t="s">
        <v>3</v>
      </c>
      <c r="F5" s="57"/>
      <c r="G5" s="57"/>
    </row>
    <row r="6" spans="1:7" ht="12.9" customHeight="1">
      <c r="A6" s="53" t="s">
        <v>4</v>
      </c>
      <c r="B6" s="61" t="s">
        <v>8</v>
      </c>
      <c r="C6" s="33"/>
      <c r="D6" s="63" t="s">
        <v>5</v>
      </c>
      <c r="E6" s="34"/>
      <c r="F6" s="58" t="s">
        <v>9</v>
      </c>
      <c r="G6" s="58"/>
    </row>
    <row r="7" spans="1:7" ht="24.9" customHeight="1">
      <c r="A7" s="54"/>
      <c r="B7" s="62"/>
      <c r="C7" s="31" t="s">
        <v>0</v>
      </c>
      <c r="D7" s="64"/>
      <c r="E7" s="32" t="s">
        <v>10</v>
      </c>
      <c r="F7" s="59"/>
      <c r="G7" s="59"/>
    </row>
    <row r="8" spans="1:7" ht="38.1" customHeight="1" thickBot="1">
      <c r="A8" s="55"/>
      <c r="B8" s="21" t="s">
        <v>1</v>
      </c>
      <c r="C8" s="17" t="s">
        <v>6</v>
      </c>
      <c r="D8" s="17" t="s">
        <v>2</v>
      </c>
      <c r="E8" s="27" t="s">
        <v>11</v>
      </c>
      <c r="F8" s="60"/>
      <c r="G8" s="60"/>
    </row>
    <row r="9" spans="1:7" ht="5.0999999999999996" customHeight="1">
      <c r="A9" s="11"/>
      <c r="B9" s="6"/>
      <c r="C9" s="7"/>
      <c r="D9" s="8"/>
      <c r="E9" s="28"/>
      <c r="F9" s="26"/>
      <c r="G9" s="23"/>
    </row>
    <row r="10" spans="1:7" ht="17.100000000000001" customHeight="1">
      <c r="A10" s="38" t="s">
        <v>29</v>
      </c>
      <c r="B10" s="76">
        <v>3718196</v>
      </c>
      <c r="C10" s="77">
        <v>27.8</v>
      </c>
      <c r="D10" s="78">
        <v>3718196</v>
      </c>
      <c r="E10" s="75">
        <v>30.8</v>
      </c>
      <c r="F10" s="24">
        <v>2007</v>
      </c>
      <c r="G10" s="24"/>
    </row>
    <row r="11" spans="1:7" ht="17.100000000000001" customHeight="1">
      <c r="A11" s="38" t="s">
        <v>30</v>
      </c>
      <c r="B11" s="76">
        <v>3778059</v>
      </c>
      <c r="C11" s="77">
        <v>28.8</v>
      </c>
      <c r="D11" s="78">
        <v>3778059</v>
      </c>
      <c r="E11" s="75">
        <v>29.8</v>
      </c>
      <c r="F11" s="24">
        <v>2008</v>
      </c>
      <c r="G11" s="24"/>
    </row>
    <row r="12" spans="1:7" ht="17.100000000000001" customHeight="1">
      <c r="A12" s="38" t="s">
        <v>31</v>
      </c>
      <c r="B12" s="76">
        <v>4126259</v>
      </c>
      <c r="C12" s="77">
        <v>31.9</v>
      </c>
      <c r="D12" s="78">
        <v>4126259</v>
      </c>
      <c r="E12" s="75">
        <v>31.7</v>
      </c>
      <c r="F12" s="24">
        <v>2009</v>
      </c>
      <c r="G12" s="24"/>
    </row>
    <row r="13" spans="1:7" ht="17.100000000000001" customHeight="1">
      <c r="A13" s="38" t="s">
        <v>32</v>
      </c>
      <c r="B13" s="76">
        <v>4536455</v>
      </c>
      <c r="C13" s="77">
        <v>32.299999999999997</v>
      </c>
      <c r="D13" s="78">
        <v>4536455</v>
      </c>
      <c r="E13" s="75">
        <v>34.5</v>
      </c>
      <c r="F13" s="24">
        <v>2010</v>
      </c>
      <c r="G13" s="24"/>
    </row>
    <row r="14" spans="1:7" ht="17.100000000000001" customHeight="1">
      <c r="A14" s="38" t="s">
        <v>33</v>
      </c>
      <c r="B14" s="76">
        <v>4750631</v>
      </c>
      <c r="C14" s="77">
        <v>33.299999999999997</v>
      </c>
      <c r="D14" s="78">
        <v>4750631</v>
      </c>
      <c r="E14" s="75">
        <v>35.5</v>
      </c>
      <c r="F14" s="24">
        <v>2011</v>
      </c>
      <c r="G14" s="24"/>
    </row>
    <row r="15" spans="1:7" ht="33.6" customHeight="1">
      <c r="A15" s="38" t="s">
        <v>34</v>
      </c>
      <c r="B15" s="76">
        <v>4996331</v>
      </c>
      <c r="C15" s="77">
        <v>34</v>
      </c>
      <c r="D15" s="78">
        <v>4996331</v>
      </c>
      <c r="E15" s="75">
        <v>36.299999999999997</v>
      </c>
      <c r="F15" s="24">
        <v>2012</v>
      </c>
      <c r="G15" s="24"/>
    </row>
    <row r="16" spans="1:7" ht="17.100000000000001" customHeight="1">
      <c r="A16" s="38" t="s">
        <v>35</v>
      </c>
      <c r="B16" s="76">
        <v>5146287</v>
      </c>
      <c r="C16" s="77">
        <v>33.700000000000003</v>
      </c>
      <c r="D16" s="78">
        <v>5146287</v>
      </c>
      <c r="E16" s="75">
        <v>35.9</v>
      </c>
      <c r="F16" s="24">
        <v>2013</v>
      </c>
      <c r="G16" s="24"/>
    </row>
    <row r="17" spans="1:7" ht="17.100000000000001" customHeight="1">
      <c r="A17" s="38" t="s">
        <v>36</v>
      </c>
      <c r="B17" s="76">
        <v>5275644</v>
      </c>
      <c r="C17" s="77">
        <v>32.4</v>
      </c>
      <c r="D17" s="78">
        <v>5275644</v>
      </c>
      <c r="E17" s="75">
        <v>35.799999999999997</v>
      </c>
      <c r="F17" s="24">
        <v>2014</v>
      </c>
      <c r="G17" s="24"/>
    </row>
    <row r="18" spans="1:7" ht="17.100000000000001" customHeight="1">
      <c r="A18" s="38" t="s">
        <v>37</v>
      </c>
      <c r="B18" s="76">
        <v>5296410</v>
      </c>
      <c r="C18" s="77">
        <v>31.1</v>
      </c>
      <c r="D18" s="78">
        <v>5296410</v>
      </c>
      <c r="E18" s="75">
        <v>34.4</v>
      </c>
      <c r="F18" s="24">
        <v>2015</v>
      </c>
      <c r="G18" s="24"/>
    </row>
    <row r="19" spans="1:7" ht="17.100000000000001" customHeight="1">
      <c r="A19" s="38" t="s">
        <v>38</v>
      </c>
      <c r="B19" s="76">
        <v>5339313</v>
      </c>
      <c r="C19" s="77">
        <v>30.4</v>
      </c>
      <c r="D19" s="78">
        <v>5339313</v>
      </c>
      <c r="E19" s="75">
        <v>33</v>
      </c>
      <c r="F19" s="24">
        <v>2016</v>
      </c>
      <c r="G19" s="24"/>
    </row>
    <row r="20" spans="1:7" ht="33.6" customHeight="1">
      <c r="A20" s="38" t="s">
        <v>39</v>
      </c>
      <c r="B20" s="76">
        <v>5353029</v>
      </c>
      <c r="C20" s="77">
        <v>29.7</v>
      </c>
      <c r="D20" s="78">
        <v>5353029</v>
      </c>
      <c r="E20" s="75">
        <v>31.6</v>
      </c>
      <c r="F20" s="24">
        <v>2017</v>
      </c>
      <c r="G20" s="24"/>
    </row>
    <row r="21" spans="1:7" ht="17.100000000000001" customHeight="1">
      <c r="A21" s="38" t="s">
        <v>40</v>
      </c>
      <c r="B21" s="76">
        <v>5373528</v>
      </c>
      <c r="C21" s="77">
        <v>29.2</v>
      </c>
      <c r="D21" s="78">
        <v>5373528</v>
      </c>
      <c r="E21" s="75">
        <v>30.6</v>
      </c>
      <c r="F21" s="24">
        <v>2018</v>
      </c>
      <c r="G21" s="24"/>
    </row>
    <row r="22" spans="1:7" ht="17.100000000000001" customHeight="1">
      <c r="A22" s="38" t="s">
        <v>41</v>
      </c>
      <c r="B22" s="76">
        <v>5327369</v>
      </c>
      <c r="C22" s="77">
        <v>28.1</v>
      </c>
      <c r="D22" s="78">
        <v>5327369</v>
      </c>
      <c r="E22" s="75">
        <v>29.6</v>
      </c>
      <c r="F22" s="24">
        <v>2019</v>
      </c>
      <c r="G22" s="24"/>
    </row>
    <row r="23" spans="1:7" ht="17.100000000000001" customHeight="1">
      <c r="A23" s="38" t="s">
        <v>42</v>
      </c>
      <c r="B23" s="76">
        <v>5535905</v>
      </c>
      <c r="C23" s="77">
        <v>27.6</v>
      </c>
      <c r="D23" s="78">
        <v>5535905</v>
      </c>
      <c r="E23" s="75">
        <v>30</v>
      </c>
      <c r="F23" s="24">
        <v>2020</v>
      </c>
      <c r="G23" s="24"/>
    </row>
    <row r="24" spans="1:7" ht="17.100000000000001" customHeight="1">
      <c r="A24" s="38" t="s">
        <v>43</v>
      </c>
      <c r="B24" s="76">
        <v>5708905</v>
      </c>
      <c r="C24" s="77">
        <v>26.2</v>
      </c>
      <c r="D24" s="78">
        <v>5708905</v>
      </c>
      <c r="E24" s="75">
        <v>29.8</v>
      </c>
      <c r="F24" s="24">
        <v>2021</v>
      </c>
      <c r="G24" s="24"/>
    </row>
    <row r="25" spans="1:7" ht="33.6" customHeight="1">
      <c r="A25" s="38" t="s">
        <v>44</v>
      </c>
      <c r="B25" s="76">
        <v>5920793</v>
      </c>
      <c r="C25" s="77">
        <v>25.9</v>
      </c>
      <c r="D25" s="78">
        <v>5920793</v>
      </c>
      <c r="E25" s="75">
        <v>29.2</v>
      </c>
      <c r="F25" s="24">
        <v>2022</v>
      </c>
      <c r="G25" s="24"/>
    </row>
    <row r="26" spans="1:7" ht="17.100000000000001" customHeight="1">
      <c r="A26" s="38" t="s">
        <v>45</v>
      </c>
      <c r="B26" s="76">
        <v>6058090</v>
      </c>
      <c r="C26" s="77">
        <v>25.7</v>
      </c>
      <c r="D26" s="78">
        <v>6058090</v>
      </c>
      <c r="E26" s="75">
        <v>28.1</v>
      </c>
      <c r="F26" s="24">
        <v>2023</v>
      </c>
      <c r="G26" s="24"/>
    </row>
    <row r="27" spans="1:7" ht="17.100000000000001" customHeight="1">
      <c r="A27" s="38" t="s">
        <v>46</v>
      </c>
      <c r="B27" s="76">
        <v>6149006</v>
      </c>
      <c r="C27" s="77">
        <v>23.9</v>
      </c>
      <c r="D27" s="78">
        <v>6149006</v>
      </c>
      <c r="E27" s="75">
        <v>27.1</v>
      </c>
      <c r="F27" s="24">
        <v>2024</v>
      </c>
      <c r="G27" s="24"/>
    </row>
    <row r="28" spans="1:7" ht="17.100000000000001" customHeight="1">
      <c r="A28" s="38" t="s">
        <v>47</v>
      </c>
      <c r="B28" s="76">
        <v>6580860</v>
      </c>
      <c r="C28" s="77">
        <v>22.9</v>
      </c>
      <c r="D28" s="78">
        <v>6580860</v>
      </c>
      <c r="E28" s="75">
        <v>27.4</v>
      </c>
      <c r="F28" s="24">
        <v>2025</v>
      </c>
      <c r="G28" s="24"/>
    </row>
    <row r="29" spans="1:7" ht="12" customHeight="1">
      <c r="A29" s="37"/>
      <c r="B29" s="18"/>
      <c r="C29" s="19"/>
      <c r="D29" s="20"/>
      <c r="E29" s="29"/>
      <c r="F29" s="24"/>
      <c r="G29" s="24"/>
    </row>
    <row r="30" spans="1:7" ht="17.100000000000001" customHeight="1">
      <c r="A30" s="16" t="s">
        <v>28</v>
      </c>
      <c r="B30" s="72">
        <v>6863050</v>
      </c>
      <c r="C30" s="73">
        <v>21.1</v>
      </c>
      <c r="D30" s="74">
        <v>6863050</v>
      </c>
      <c r="E30" s="69">
        <v>26.4</v>
      </c>
      <c r="F30" s="70" t="s">
        <v>21</v>
      </c>
      <c r="G30" s="45"/>
    </row>
    <row r="31" spans="1:7" ht="17.100000000000001" customHeight="1">
      <c r="A31" s="16" t="s">
        <v>27</v>
      </c>
      <c r="B31" s="72">
        <v>5992915</v>
      </c>
      <c r="C31" s="73">
        <v>18.399999999999999</v>
      </c>
      <c r="D31" s="74">
        <v>5992915</v>
      </c>
      <c r="E31" s="69">
        <v>23</v>
      </c>
      <c r="F31" s="70" t="s">
        <v>18</v>
      </c>
      <c r="G31" s="45"/>
    </row>
    <row r="32" spans="1:7" ht="14.1" customHeight="1">
      <c r="A32" s="40" t="s">
        <v>20</v>
      </c>
      <c r="B32" s="41"/>
      <c r="C32" s="42"/>
      <c r="D32" s="43"/>
      <c r="E32" s="44"/>
      <c r="F32" s="71" t="s">
        <v>19</v>
      </c>
      <c r="G32" s="39"/>
    </row>
    <row r="33" spans="1:7" ht="5.0999999999999996" customHeight="1" thickBot="1">
      <c r="A33" s="15"/>
      <c r="B33" s="13"/>
      <c r="C33" s="10"/>
      <c r="D33" s="10"/>
      <c r="E33" s="30"/>
      <c r="F33" s="9"/>
      <c r="G33" s="25"/>
    </row>
    <row r="34" spans="1:7" s="2" customFormat="1" ht="12.9" customHeight="1">
      <c r="A34" s="49" t="str">
        <f>SUBSTITUTE(A41&amp;B41,CHAR(10),CHAR(10)&amp;"　　　　　")</f>
        <v>資料來源：財政部國庫署、行政院主計總處。</v>
      </c>
      <c r="B34" s="50"/>
      <c r="C34" s="50"/>
      <c r="D34" s="50"/>
      <c r="E34" s="50"/>
      <c r="F34" s="50"/>
      <c r="G34" s="50"/>
    </row>
    <row r="35" spans="1:7" s="5" customFormat="1" ht="12.9" customHeight="1">
      <c r="A35" s="48" t="str">
        <f>SUBSTITUTE(A42&amp;B42,CHAR(10),CHAR(10)&amp;"　　　　　")</f>
        <v>Source：National Treasury Administration, Ministry of Finance and DGBAS.</v>
      </c>
      <c r="B35" s="48"/>
      <c r="C35" s="48"/>
      <c r="D35" s="48"/>
      <c r="E35" s="48"/>
      <c r="F35" s="48"/>
      <c r="G35" s="48"/>
    </row>
    <row r="36" spans="1:7" s="5" customFormat="1" ht="24" customHeight="1">
      <c r="A36" s="47" t="str">
        <f>SUBSTITUTE(A43&amp;B43,CHAR(10),CHAR(10)&amp;"　　　　　")&amp;CHAR(10)&amp;"　　　　　"&amp;A45&amp;B45&amp;C45</f>
        <v xml:space="preserve">說    明：1.113年(含)以前為決算審定數，114年為預算數。
　　　　　2.國內生產毛額為行政院主計總處總處115年2月發布資料。 </v>
      </c>
      <c r="B36" s="47"/>
      <c r="C36" s="47"/>
      <c r="D36" s="47"/>
      <c r="E36" s="47"/>
      <c r="F36" s="47"/>
      <c r="G36" s="47"/>
    </row>
    <row r="37" spans="1:7" s="5" customFormat="1" ht="24" customHeight="1">
      <c r="A37" s="48" t="str">
        <f>SUBSTITUTE(A44&amp;B44,CHAR(10),CHAR(10)&amp;"　  　　　　")</f>
        <v>Explanation：1.The figures for 2024 and previous years are final audit accounts, figures for 2025 are budget accounts.
　  　　　　2.GDP data are from DGBAS.</v>
      </c>
      <c r="B37" s="48"/>
      <c r="C37" s="48"/>
      <c r="D37" s="48"/>
      <c r="E37" s="48"/>
      <c r="F37" s="48"/>
      <c r="G37" s="48"/>
    </row>
    <row r="38" spans="1:7" s="5" customFormat="1" ht="12.9" customHeight="1">
      <c r="A38" s="47" t="str">
        <f>SUBSTITUTE(A46&amp;B46,CHAR(10),CHAR(10)&amp;"　　　　　")</f>
        <v/>
      </c>
      <c r="B38" s="47"/>
      <c r="C38" s="47"/>
      <c r="D38" s="47"/>
      <c r="E38" s="47"/>
      <c r="F38" s="47"/>
      <c r="G38" s="47"/>
    </row>
    <row r="39" spans="1:7" s="5" customFormat="1" ht="12.9" customHeight="1">
      <c r="A39" s="46" t="str">
        <f>SUBSTITUTE(A47&amp;B47,CHAR(10),CHAR(10)&amp;"　　　")</f>
        <v/>
      </c>
      <c r="B39" s="46"/>
      <c r="C39" s="46"/>
      <c r="D39" s="46"/>
      <c r="E39" s="46"/>
      <c r="F39" s="46"/>
      <c r="G39" s="46"/>
    </row>
    <row r="40" spans="1:7" s="5" customFormat="1" ht="12" customHeight="1">
      <c r="A40" s="4"/>
      <c r="B40" s="4"/>
      <c r="C40" s="4"/>
      <c r="D40" s="4"/>
      <c r="E40" s="4"/>
      <c r="F40" s="4"/>
      <c r="G40" s="4"/>
    </row>
    <row r="41" spans="1:7" hidden="1">
      <c r="A41" s="68" t="s">
        <v>26</v>
      </c>
      <c r="B41" s="68" t="s">
        <v>17</v>
      </c>
    </row>
    <row r="42" spans="1:7" hidden="1">
      <c r="A42" s="66" t="s">
        <v>25</v>
      </c>
      <c r="B42" s="66" t="s">
        <v>16</v>
      </c>
    </row>
    <row r="43" spans="1:7" hidden="1">
      <c r="A43" s="68" t="s">
        <v>24</v>
      </c>
      <c r="B43" s="68" t="s">
        <v>15</v>
      </c>
    </row>
    <row r="44" spans="1:7" ht="15" hidden="1" customHeight="1">
      <c r="A44" s="66" t="s">
        <v>22</v>
      </c>
      <c r="B44" s="67" t="s">
        <v>12</v>
      </c>
    </row>
    <row r="45" spans="1:7" hidden="1">
      <c r="A45" s="68" t="s">
        <v>23</v>
      </c>
      <c r="B45" s="66" t="s">
        <v>13</v>
      </c>
      <c r="C45" s="66" t="s">
        <v>14</v>
      </c>
    </row>
    <row r="46" spans="1:7" hidden="1"/>
    <row r="47" spans="1:7" hidden="1"/>
  </sheetData>
  <mergeCells count="16">
    <mergeCell ref="A2:G2"/>
    <mergeCell ref="A1:G1"/>
    <mergeCell ref="A6:A8"/>
    <mergeCell ref="E5:G5"/>
    <mergeCell ref="F6:G8"/>
    <mergeCell ref="B6:B7"/>
    <mergeCell ref="D6:D7"/>
    <mergeCell ref="A3:G3"/>
    <mergeCell ref="F30:G30"/>
    <mergeCell ref="F31:G31"/>
    <mergeCell ref="A39:G39"/>
    <mergeCell ref="A38:G38"/>
    <mergeCell ref="A35:G35"/>
    <mergeCell ref="A34:G34"/>
    <mergeCell ref="A36:G36"/>
    <mergeCell ref="A37:G37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3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2026-03-24T08:08:39Z</cp:lastPrinted>
  <dcterms:created xsi:type="dcterms:W3CDTF">2001-11-06T09:07:39Z</dcterms:created>
  <dcterms:modified xsi:type="dcterms:W3CDTF">2026-03-24T08:08:39Z</dcterms:modified>
</cp:coreProperties>
</file>