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0" yWindow="0" windowWidth="14370" windowHeight="1362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I61" i="1" l="1"/>
  <c r="A61" i="1"/>
  <c r="I60" i="1"/>
  <c r="A60" i="1"/>
  <c r="I59" i="1"/>
  <c r="A59" i="1"/>
</calcChain>
</file>

<file path=xl/sharedStrings.xml><?xml version="1.0" encoding="utf-8"?>
<sst xmlns="http://schemas.openxmlformats.org/spreadsheetml/2006/main" count="1057" uniqueCount="816">
  <si>
    <t>表3-9. 營利事業家數及銷售額－按稅務小行業別分</t>
  </si>
  <si>
    <t>Explanation：</t>
  </si>
  <si>
    <t>Table 3-9.  Business Units and Sales－by Industrial Classification on Taxation</t>
  </si>
  <si>
    <t>說　　明：</t>
  </si>
  <si>
    <t>115年 3月</t>
  </si>
  <si>
    <t>名　　　　稱</t>
  </si>
  <si>
    <t>小
類</t>
  </si>
  <si>
    <t>銷　　售　　額</t>
  </si>
  <si>
    <r>
      <t xml:space="preserve">家數 </t>
    </r>
    <r>
      <rPr>
        <sz val="8.25"/>
        <rFont val="新細明體"/>
        <charset val="136"/>
      </rPr>
      <t>Unit</t>
    </r>
  </si>
  <si>
    <t>Sales</t>
  </si>
  <si>
    <t>Industrial</t>
  </si>
  <si>
    <t>Group</t>
  </si>
  <si>
    <t>Divi-
sion</t>
  </si>
  <si>
    <t>Sec-
tion</t>
  </si>
  <si>
    <t>總計</t>
  </si>
  <si>
    <t>115年 1月</t>
  </si>
  <si>
    <t>表3-9. 營利事業家數及銷售額－按稅務小行業別分(續1)</t>
  </si>
  <si>
    <t>Table 3-9.  Business Units and Sales－by Industrial Classification on Taxation(Cont.1)</t>
  </si>
  <si>
    <t>Unit：Unit；NT$ Million</t>
  </si>
  <si>
    <t xml:space="preserve">  Manufacture of Petroleum and Coal Products</t>
  </si>
  <si>
    <t>　石油及煤製品製造業</t>
  </si>
  <si>
    <t>　　電池製造業</t>
  </si>
  <si>
    <t>表3-9. 營利事業家數及銷售額－按稅務小行業別分(續2)</t>
  </si>
  <si>
    <t>Table 3-9.  Business Units and Sales－by Industrial Classification on Taxation(Cont.2)</t>
  </si>
  <si>
    <t xml:space="preserve">    Manufacture of Batteries and Accumulators</t>
  </si>
  <si>
    <t>　　電線及配線器材製造業</t>
  </si>
  <si>
    <t>　　庭園景觀工程業</t>
  </si>
  <si>
    <t>表3-9. 營利事業家數及銷售額－按稅務小行業別分(續3)</t>
  </si>
  <si>
    <t>Table 3-9.  Business Units and Sales－by Industrial Classification on Taxation(Cont.3)</t>
  </si>
  <si>
    <t xml:space="preserve">    Landscape Construction</t>
  </si>
  <si>
    <t>　　機電、管道及其他建築設備安裝業</t>
  </si>
  <si>
    <t>　　船務代理業</t>
  </si>
  <si>
    <t>表3-9. 營利事業家數及銷售額－按稅務小行業別分(續4)</t>
  </si>
  <si>
    <t xml:space="preserve">    Shipping Agency Services</t>
  </si>
  <si>
    <t>　　貨運承攬業</t>
  </si>
  <si>
    <t>Table 3-9.  Business Units and Sales－by Industrial Classification on Taxation(Cont.4)</t>
  </si>
  <si>
    <t>不動產業</t>
  </si>
  <si>
    <t>表3-9. 營利事業家數及銷售額－按稅務小行業別分(續5)</t>
  </si>
  <si>
    <t>Table 3-9.  Business Units and Sales－by Industrial Classification on Taxation(Cont.5)</t>
  </si>
  <si>
    <t>Real Estate Activities</t>
  </si>
  <si>
    <t>L</t>
  </si>
  <si>
    <t>　不動產開發業</t>
  </si>
  <si>
    <t>　　公共行政</t>
  </si>
  <si>
    <t>表3-9. 營利事業家數及銷售額－按稅務小行業別分(續6完)</t>
  </si>
  <si>
    <t>Table 3-9.  Business Units and Sales－by Industrial Classification on Taxation(Cont.6 End)</t>
  </si>
  <si>
    <t xml:space="preserve">    Public Administration</t>
  </si>
  <si>
    <t>　　國防事務</t>
  </si>
  <si>
    <t>大
類</t>
  </si>
  <si>
    <t>中
類</t>
  </si>
  <si>
    <t>附　　註：</t>
  </si>
  <si>
    <t>Note：</t>
  </si>
  <si>
    <t>單位：家；新臺幣百萬元</t>
  </si>
  <si>
    <t>增減率</t>
  </si>
  <si>
    <t>Growth Rate</t>
  </si>
  <si>
    <t>115年 1 - 3月</t>
  </si>
  <si>
    <t>　　強制性社會安全事務</t>
  </si>
  <si>
    <t>　　不動產開發業</t>
  </si>
  <si>
    <t>　　照明設備及配備製造業</t>
  </si>
  <si>
    <t>　　建物完工裝修工程業</t>
  </si>
  <si>
    <t>　　陸上運輸輔助業</t>
  </si>
  <si>
    <t>(D)表示不陳示數值以保護個別資料。</t>
  </si>
  <si>
    <t>本表資料分類自112年1月起改採「中華民國稅務行業標準分類(第9次修訂)」。</t>
  </si>
  <si>
    <t>農、林、漁、牧業</t>
  </si>
  <si>
    <t>　農、牧業</t>
  </si>
  <si>
    <t>　　農作物栽培業</t>
  </si>
  <si>
    <t>　　畜牧業</t>
  </si>
  <si>
    <t>　　農事及畜牧服務業</t>
  </si>
  <si>
    <t>　林業</t>
  </si>
  <si>
    <t>　　林業</t>
  </si>
  <si>
    <t>　漁業</t>
  </si>
  <si>
    <t>　　漁撈業</t>
  </si>
  <si>
    <t>　　水產養殖業</t>
  </si>
  <si>
    <t>礦業及土石採取業</t>
  </si>
  <si>
    <t>　石油及天然氣礦業</t>
  </si>
  <si>
    <t>　　石油及天然氣礦業</t>
  </si>
  <si>
    <t>　砂、石採取及其他礦業</t>
  </si>
  <si>
    <t>　　砂、石採取及其他礦業</t>
  </si>
  <si>
    <t>製造業</t>
  </si>
  <si>
    <t>　食品及飼品製造業</t>
  </si>
  <si>
    <t>　　肉類加工及保藏業</t>
  </si>
  <si>
    <t>　　水產加工及保藏業</t>
  </si>
  <si>
    <t>　　蔬果加工及保藏業</t>
  </si>
  <si>
    <t>　　動植物油脂製造業</t>
  </si>
  <si>
    <t>　　乳品製造業</t>
  </si>
  <si>
    <t>　　碾穀、磨粉及澱粉製品製造業</t>
  </si>
  <si>
    <t>　　動物飼品製造業</t>
  </si>
  <si>
    <t>　　其他食品製造業</t>
  </si>
  <si>
    <t>　飲料製造業</t>
  </si>
  <si>
    <t>　　酒精飲料製造業</t>
  </si>
  <si>
    <t>　　非酒精飲料製造業</t>
  </si>
  <si>
    <t>　菸草製造業</t>
  </si>
  <si>
    <t>　　菸草製造業</t>
  </si>
  <si>
    <t>　紡織業</t>
  </si>
  <si>
    <t>　　紡紗業</t>
  </si>
  <si>
    <t>　　織布業</t>
  </si>
  <si>
    <t>　　不織布業</t>
  </si>
  <si>
    <t>　　染整業</t>
  </si>
  <si>
    <t>　　紡織品製造業</t>
  </si>
  <si>
    <t>　成衣及服飾品製造業</t>
  </si>
  <si>
    <t>　　成衣製造業</t>
  </si>
  <si>
    <t>　　服飾品製造業</t>
  </si>
  <si>
    <t>　皮革、毛皮及其製品製造業</t>
  </si>
  <si>
    <t>　　皮革、毛皮及其製品製造業</t>
  </si>
  <si>
    <t>　木竹製品製造業</t>
  </si>
  <si>
    <t>　　木竹製品製造業</t>
  </si>
  <si>
    <t>　紙漿、紙及紙製品製造業</t>
  </si>
  <si>
    <t>　　紙漿、紙及紙板製造業</t>
  </si>
  <si>
    <t>　　瓦楞紙板及紙容器製造業</t>
  </si>
  <si>
    <t>　　其他紙製品製造業</t>
  </si>
  <si>
    <t>　印刷及資料儲存媒體複製業</t>
  </si>
  <si>
    <t>　　印刷及資料儲存媒體複製業</t>
  </si>
  <si>
    <t>A</t>
  </si>
  <si>
    <t>01</t>
  </si>
  <si>
    <t>011</t>
  </si>
  <si>
    <t>012</t>
  </si>
  <si>
    <t>013</t>
  </si>
  <si>
    <t>02</t>
  </si>
  <si>
    <t>020</t>
  </si>
  <si>
    <t>03</t>
  </si>
  <si>
    <t>031</t>
  </si>
  <si>
    <t>032</t>
  </si>
  <si>
    <t>B</t>
  </si>
  <si>
    <t>05</t>
  </si>
  <si>
    <t>050</t>
  </si>
  <si>
    <t>06</t>
  </si>
  <si>
    <t>060</t>
  </si>
  <si>
    <t>C</t>
  </si>
  <si>
    <t>08</t>
  </si>
  <si>
    <t>081</t>
  </si>
  <si>
    <t>082</t>
  </si>
  <si>
    <t>083</t>
  </si>
  <si>
    <t>084</t>
  </si>
  <si>
    <t>085</t>
  </si>
  <si>
    <t>086</t>
  </si>
  <si>
    <t>087</t>
  </si>
  <si>
    <t>089</t>
  </si>
  <si>
    <t>09</t>
  </si>
  <si>
    <t>091</t>
  </si>
  <si>
    <t>092</t>
  </si>
  <si>
    <t>114年10月</t>
  </si>
  <si>
    <t>114年11月</t>
  </si>
  <si>
    <t>114年12月</t>
  </si>
  <si>
    <t xml:space="preserve"> Mar. 2026</t>
  </si>
  <si>
    <t xml:space="preserve"> Oct. 2025</t>
  </si>
  <si>
    <t xml:space="preserve"> Nov. 2025</t>
  </si>
  <si>
    <t xml:space="preserve"> Dec. 2025</t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</si>
  <si>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</si>
  <si>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</si>
  <si>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Grand Total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</si>
  <si>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</si>
  <si>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</si>
  <si>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</si>
  <si>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</si>
  <si>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</si>
  <si>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</si>
  <si>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</si>
  <si>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</si>
  <si>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</si>
  <si>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</si>
  <si>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</si>
  <si>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</si>
  <si>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</si>
  <si>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</si>
  <si>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</si>
  <si>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</si>
  <si>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</si>
  <si>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</si>
  <si>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</si>
  <si>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</si>
  <si>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</si>
  <si>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</si>
  <si>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</si>
  <si>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</si>
  <si>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</si>
  <si>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</si>
  <si>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</si>
  <si>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</si>
  <si>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</si>
  <si>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</si>
  <si>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</si>
  <si>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</si>
  <si>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</si>
  <si>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</si>
  <si>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</si>
  <si>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</si>
  <si>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</si>
  <si>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</si>
  <si>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</si>
  <si>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</si>
  <si>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</si>
  <si>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</si>
  <si>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</si>
  <si>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</si>
  <si>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</si>
  <si>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</si>
  <si>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</si>
  <si>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</si>
  <si>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</si>
  <si>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115年 2月</t>
  </si>
  <si>
    <t xml:space="preserve"> Jan. 2026</t>
  </si>
  <si>
    <t xml:space="preserve"> Feb. 2026</t>
  </si>
  <si>
    <t>Jan. -  Mar. 2026</t>
  </si>
  <si>
    <t>　　石油及煤製品製造業</t>
  </si>
  <si>
    <t>　化學材料及肥料製造業</t>
  </si>
  <si>
    <t>　　化學原材料製造業</t>
  </si>
  <si>
    <t>　　肥料及氮化合物製造業</t>
  </si>
  <si>
    <t>　　塑膠及合成橡膠原料製造業</t>
  </si>
  <si>
    <t>　　人造纖維製造業</t>
  </si>
  <si>
    <t>　其他化學製品製造業</t>
  </si>
  <si>
    <t>　　農藥及環境用藥製造業</t>
  </si>
  <si>
    <t>　　塗料、染料及顏料製造業</t>
  </si>
  <si>
    <t>　　清潔用品及化粧品製造業</t>
  </si>
  <si>
    <t>　　未分類其他化學製品製造業</t>
  </si>
  <si>
    <t>　藥品及醫用化學製品製造業</t>
  </si>
  <si>
    <t>　　藥品及醫用化學製品製造業</t>
  </si>
  <si>
    <t>　橡膠製品製造業</t>
  </si>
  <si>
    <t>　　橡膠製品製造業</t>
  </si>
  <si>
    <t>　塑膠製品製造業</t>
  </si>
  <si>
    <t>　　塑膠製品製造業</t>
  </si>
  <si>
    <t>　非金屬礦物製品製造業</t>
  </si>
  <si>
    <t>　　玻璃及其製品製造業</t>
  </si>
  <si>
    <t>　　耐火、黏土建材及其他陶瓷製品製造業</t>
  </si>
  <si>
    <t>　　水泥及其製品製造業</t>
  </si>
  <si>
    <t>　　石材製品製造業</t>
  </si>
  <si>
    <t>　　其他非金屬礦物製品製造業</t>
  </si>
  <si>
    <t>　基本金屬製造業</t>
  </si>
  <si>
    <t>　　鋼鐵製造業</t>
  </si>
  <si>
    <t>　　鋁製造業</t>
  </si>
  <si>
    <t>　　銅製造業</t>
  </si>
  <si>
    <t>　　其他基本金屬製造業</t>
  </si>
  <si>
    <t>　金屬製品製造業</t>
  </si>
  <si>
    <t>　　金屬刀具、手工具及模具製造業</t>
  </si>
  <si>
    <t>　　金屬結構及建築組件製造業</t>
  </si>
  <si>
    <t>　　金屬容器製造業</t>
  </si>
  <si>
    <t>　　金屬加工處理業</t>
  </si>
  <si>
    <t>　　其他金屬製品製造業</t>
  </si>
  <si>
    <t>　電子零組件製造業</t>
  </si>
  <si>
    <t>　　半導體製造業</t>
  </si>
  <si>
    <t>　　被動電子元件製造業</t>
  </si>
  <si>
    <t>　　印刷電路板製造業</t>
  </si>
  <si>
    <t>　　光電材料及元件製造業</t>
  </si>
  <si>
    <t>　　其他電子零組件製造業</t>
  </si>
  <si>
    <t>　電腦、電子產品及光學製品製造業</t>
  </si>
  <si>
    <t>　　電腦及其週邊設備製造業</t>
  </si>
  <si>
    <t>　　通訊傳播設備製造業</t>
  </si>
  <si>
    <t>　　視聽電子產品製造業</t>
  </si>
  <si>
    <t>　　資料儲存媒體製造業</t>
  </si>
  <si>
    <t>　　量測、導航、控制設備及鐘錶製造業</t>
  </si>
  <si>
    <t>　　輻射及電子醫學設備製造業</t>
  </si>
  <si>
    <t>　　光學儀器及設備製造業</t>
  </si>
  <si>
    <t>　電力設備及配備製造業</t>
  </si>
  <si>
    <t>　　發電、輸電及配電機械製造業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</si>
  <si>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</si>
  <si>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</si>
  <si>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</si>
  <si>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</si>
  <si>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</si>
  <si>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</si>
  <si>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</si>
  <si>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</si>
  <si>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</si>
  <si>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</si>
  <si>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</si>
  <si>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</si>
  <si>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</si>
  <si>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</si>
  <si>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</si>
  <si>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</si>
  <si>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</si>
  <si>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</si>
  <si>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</si>
  <si>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</si>
  <si>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</si>
  <si>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</si>
  <si>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</si>
  <si>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</si>
  <si>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</si>
  <si>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</si>
  <si>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</si>
  <si>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</si>
  <si>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</si>
  <si>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</si>
  <si>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</si>
  <si>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</si>
  <si>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</si>
  <si>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</si>
  <si>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</si>
  <si>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</si>
  <si>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</si>
  <si>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</si>
  <si>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</si>
  <si>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</si>
  <si>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</si>
  <si>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</si>
  <si>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</si>
  <si>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</si>
  <si>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</si>
  <si>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</si>
  <si>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</si>
  <si>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</si>
  <si>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</si>
  <si>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</si>
  <si>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>　　家用電器製造業</t>
  </si>
  <si>
    <t>　　其他電力設備及配備製造業</t>
  </si>
  <si>
    <t>　機械設備製造業</t>
  </si>
  <si>
    <t>　　金屬加工用機械設備製造業</t>
  </si>
  <si>
    <t>　　其他專用機械設備製造業</t>
  </si>
  <si>
    <t>　　通用機械設備製造業</t>
  </si>
  <si>
    <t>　汽車及其零件製造業</t>
  </si>
  <si>
    <t>　　汽車製造業</t>
  </si>
  <si>
    <t>　　車體製造業</t>
  </si>
  <si>
    <t>　　汽車零件製造業</t>
  </si>
  <si>
    <t>　其他運輸工具及其零件製造業</t>
  </si>
  <si>
    <t>　　船舶及浮動設施製造業</t>
  </si>
  <si>
    <t>　　機車及其零件製造業</t>
  </si>
  <si>
    <t>　　自行車及其零件製造業</t>
  </si>
  <si>
    <t>　　未分類其他運輸工具及其零件製造業</t>
  </si>
  <si>
    <t>　家具製造業</t>
  </si>
  <si>
    <t>　　非金屬家具製造業</t>
  </si>
  <si>
    <t>　　金屬家具製造業</t>
  </si>
  <si>
    <t>　其他製造業</t>
  </si>
  <si>
    <t>　　育樂用品製造業</t>
  </si>
  <si>
    <t>　　醫療器材及用品製造業</t>
  </si>
  <si>
    <t>　　未分類其他製造業</t>
  </si>
  <si>
    <t>　產業用機械設備維修及安裝業</t>
  </si>
  <si>
    <t>　　產業用機械設備維修及安裝業</t>
  </si>
  <si>
    <t>電力及燃氣供應業</t>
  </si>
  <si>
    <t>　電力及燃氣供應業</t>
  </si>
  <si>
    <t>　　電力供應業</t>
  </si>
  <si>
    <t>　　氣體燃料供應業</t>
  </si>
  <si>
    <t>　　蒸汽供應業</t>
  </si>
  <si>
    <t>用水供應及污染整治業</t>
  </si>
  <si>
    <t>　用水供應業</t>
  </si>
  <si>
    <t>　　用水供應業</t>
  </si>
  <si>
    <t>　廢水及污水處理業</t>
  </si>
  <si>
    <t>　　廢水及污水處理業</t>
  </si>
  <si>
    <t>　廢棄物清除、處理及資源物回收處理業</t>
  </si>
  <si>
    <t>　　廢棄物清除業</t>
  </si>
  <si>
    <t>　　廢棄物處理業</t>
  </si>
  <si>
    <t>　　資源物回收處理業</t>
  </si>
  <si>
    <t>　污染整治業</t>
  </si>
  <si>
    <t>　　污染整治業</t>
  </si>
  <si>
    <t>營建工程業</t>
  </si>
  <si>
    <t>　建築工程業</t>
  </si>
  <si>
    <t>　　建築工程業</t>
  </si>
  <si>
    <t>　土木工程業</t>
  </si>
  <si>
    <t>　　道路工程業</t>
  </si>
  <si>
    <t>　　公用事業設施工程業</t>
  </si>
  <si>
    <t>　　其他土木工程業</t>
  </si>
  <si>
    <t>　專門營造業</t>
  </si>
  <si>
    <t>　　整地、基礎及結構工程業</t>
  </si>
  <si>
    <t>D</t>
  </si>
  <si>
    <t>E</t>
  </si>
  <si>
    <t>F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</si>
  <si>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</si>
  <si>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</si>
  <si>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</si>
  <si>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</si>
  <si>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</si>
  <si>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</si>
  <si>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</si>
  <si>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</si>
  <si>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</si>
  <si>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</si>
  <si>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</si>
  <si>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</si>
  <si>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</si>
  <si>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</si>
  <si>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</si>
  <si>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</si>
  <si>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</si>
  <si>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</si>
  <si>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</si>
  <si>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</si>
  <si>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</si>
  <si>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</si>
  <si>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</si>
  <si>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</si>
  <si>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</si>
  <si>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</si>
  <si>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</si>
  <si>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</si>
  <si>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</si>
  <si>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</si>
  <si>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</si>
  <si>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</si>
  <si>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</si>
  <si>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</si>
  <si>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</si>
  <si>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</si>
  <si>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</si>
  <si>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</si>
  <si>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</si>
  <si>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</si>
  <si>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</si>
  <si>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</si>
  <si>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</si>
  <si>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</si>
  <si>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</si>
  <si>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</si>
  <si>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</si>
  <si>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</si>
  <si>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</si>
  <si>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</si>
  <si>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</si>
  <si>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　　其他專門營造業</t>
  </si>
  <si>
    <t>批發及零售業</t>
  </si>
  <si>
    <t>　批發業</t>
  </si>
  <si>
    <t>　　商品批發經紀業</t>
  </si>
  <si>
    <t>　　綜合商品批發業</t>
  </si>
  <si>
    <t>　　農產原料及活動物批發業</t>
  </si>
  <si>
    <t>　　食品、飲料及菸草製品批發業</t>
  </si>
  <si>
    <t>　　布疋及服飾品批發業</t>
  </si>
  <si>
    <t>　　家用器具及用品批發業</t>
  </si>
  <si>
    <t>　　藥品、醫療用品及化粧品批發業</t>
  </si>
  <si>
    <t>　　文教育樂用品批發業</t>
  </si>
  <si>
    <t>　　建材批發業</t>
  </si>
  <si>
    <t>　　化學原材料及其製品批發業</t>
  </si>
  <si>
    <t>　　燃料及相關產品批發業</t>
  </si>
  <si>
    <t>　　機械器具批發業</t>
  </si>
  <si>
    <t>　　汽機車及其零配件、用品批發業</t>
  </si>
  <si>
    <t>　　其他專賣批發業</t>
  </si>
  <si>
    <t>　零售業</t>
  </si>
  <si>
    <t>　　綜合商品零售業</t>
  </si>
  <si>
    <t>　　食品、飲料及菸草製品零售業</t>
  </si>
  <si>
    <t>　　布疋及服飾品零售業</t>
  </si>
  <si>
    <t>　　家用器具及用品零售業</t>
  </si>
  <si>
    <t>　　藥品、醫療用品及化粧品零售業</t>
  </si>
  <si>
    <t>　　文教育樂用品零售業</t>
  </si>
  <si>
    <t>　　建材零售業</t>
  </si>
  <si>
    <t>　　燃料及相關產品零售業</t>
  </si>
  <si>
    <t>　　資訊及通訊設備零售業</t>
  </si>
  <si>
    <t>　　汽機車及其零配件、用品零售業</t>
  </si>
  <si>
    <t>　　其他專賣零售業</t>
  </si>
  <si>
    <t>　　零售攤販</t>
  </si>
  <si>
    <t>　　其他非店面零售業</t>
  </si>
  <si>
    <t>運輸及倉儲業</t>
  </si>
  <si>
    <t>　陸上運輸業</t>
  </si>
  <si>
    <t>　　鐵路運輸業</t>
  </si>
  <si>
    <t>　　捷運運輸業</t>
  </si>
  <si>
    <t>　　汽車客運業</t>
  </si>
  <si>
    <t>　　汽車貨運業</t>
  </si>
  <si>
    <t>　　其他陸上運輸業</t>
  </si>
  <si>
    <t>　水上運輸業</t>
  </si>
  <si>
    <t>　　海洋水運業</t>
  </si>
  <si>
    <t>　　內河及湖泊水運業</t>
  </si>
  <si>
    <t>　航空運輸業</t>
  </si>
  <si>
    <t>　　航空運輸業</t>
  </si>
  <si>
    <t>　運輸輔助業</t>
  </si>
  <si>
    <t>　　報關業</t>
  </si>
  <si>
    <t>G</t>
  </si>
  <si>
    <t>45-46</t>
  </si>
  <si>
    <t>47-48</t>
  </si>
  <si>
    <t>H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</si>
  <si>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</si>
  <si>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</si>
  <si>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</si>
  <si>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</si>
  <si>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</si>
  <si>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</si>
  <si>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</si>
  <si>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</si>
  <si>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</si>
  <si>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</si>
  <si>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</si>
  <si>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</si>
  <si>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</si>
  <si>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</si>
  <si>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</si>
  <si>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</si>
  <si>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</si>
  <si>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</si>
  <si>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</si>
  <si>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</si>
  <si>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</si>
  <si>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</si>
  <si>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</si>
  <si>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</si>
  <si>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</si>
  <si>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</si>
  <si>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</si>
  <si>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</si>
  <si>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</si>
  <si>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</si>
  <si>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</si>
  <si>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</si>
  <si>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</si>
  <si>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</si>
  <si>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</si>
  <si>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</si>
  <si>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</si>
  <si>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</si>
  <si>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</si>
  <si>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</si>
  <si>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</si>
  <si>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</si>
  <si>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</si>
  <si>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</si>
  <si>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</si>
  <si>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</si>
  <si>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</si>
  <si>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　　水上運輸輔助業</t>
  </si>
  <si>
    <t>　　航空運輸輔助業</t>
  </si>
  <si>
    <t>　　其他運輸輔助業</t>
  </si>
  <si>
    <t>　倉儲業</t>
  </si>
  <si>
    <t>　　倉儲業</t>
  </si>
  <si>
    <t>　郵政及遞送服務業</t>
  </si>
  <si>
    <t>　　郵政業</t>
  </si>
  <si>
    <t>　　遞送服務業</t>
  </si>
  <si>
    <t>住宿及餐飲業</t>
  </si>
  <si>
    <t>　住宿業</t>
  </si>
  <si>
    <t>　　短期住宿業</t>
  </si>
  <si>
    <t>　　其他住宿業</t>
  </si>
  <si>
    <t>　餐飲業</t>
  </si>
  <si>
    <t>　　餐食業</t>
  </si>
  <si>
    <t>　　外燴及團膳承包業</t>
  </si>
  <si>
    <t>　　飲料業</t>
  </si>
  <si>
    <t>出版影音及資通訊業</t>
  </si>
  <si>
    <t>　出版業</t>
  </si>
  <si>
    <t>　　新聞、雜誌、期刊、書籍及其他出版業</t>
  </si>
  <si>
    <t>　　軟體出版業</t>
  </si>
  <si>
    <t>　影片及電視節目業；聲音錄製及音樂發行
　業</t>
  </si>
  <si>
    <t>　　影片及電視節目業</t>
  </si>
  <si>
    <t>　　聲音錄製及音樂發行業</t>
  </si>
  <si>
    <t>　廣播、電視節目編排及傳播業</t>
  </si>
  <si>
    <t>　　廣播業</t>
  </si>
  <si>
    <t>　　電視節目編排及傳播業</t>
  </si>
  <si>
    <t>　電信業</t>
  </si>
  <si>
    <t>　　電信業</t>
  </si>
  <si>
    <t>　電腦程式設計、諮詢及相關服務業</t>
  </si>
  <si>
    <t>　　電腦程式設計、諮詢及相關服務業</t>
  </si>
  <si>
    <t>　資訊服務業</t>
  </si>
  <si>
    <t>　　入口網站經營、資料處理、主機及網站
　　代管服務業</t>
  </si>
  <si>
    <t>　　其他資訊服務業</t>
  </si>
  <si>
    <t>金融及保險業</t>
  </si>
  <si>
    <t>　金融服務業</t>
  </si>
  <si>
    <t>　　貨幣中介業</t>
  </si>
  <si>
    <t>　　控股業</t>
  </si>
  <si>
    <t>　　信託、基金及類似金融實體</t>
  </si>
  <si>
    <t>　　其他金融服務業</t>
  </si>
  <si>
    <t>　保險業</t>
  </si>
  <si>
    <t>　　人身保險業</t>
  </si>
  <si>
    <t>　　財產保險業</t>
  </si>
  <si>
    <t>　　再保險業</t>
  </si>
  <si>
    <t>　　退休基金</t>
  </si>
  <si>
    <t>　　保險輔助業</t>
  </si>
  <si>
    <t>　證券期貨及金融輔助業</t>
  </si>
  <si>
    <t>　　證券業</t>
  </si>
  <si>
    <t>　　期貨業</t>
  </si>
  <si>
    <t>　　基金管理業</t>
  </si>
  <si>
    <t>　　其他金融輔助業</t>
  </si>
  <si>
    <t>I</t>
  </si>
  <si>
    <t>J</t>
  </si>
  <si>
    <t>K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</si>
  <si>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</si>
  <si>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</si>
  <si>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</si>
  <si>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</si>
  <si>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</si>
  <si>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</si>
  <si>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</si>
  <si>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</si>
  <si>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</si>
  <si>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</si>
  <si>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</si>
  <si>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</si>
  <si>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</si>
  <si>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</si>
  <si>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</si>
  <si>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</si>
  <si>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</si>
  <si>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</si>
  <si>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</si>
  <si>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</si>
  <si>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</si>
  <si>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</si>
  <si>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</si>
  <si>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</si>
  <si>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</si>
  <si>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</si>
  <si>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</si>
  <si>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</si>
  <si>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</si>
  <si>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</si>
  <si>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</si>
  <si>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</si>
  <si>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</si>
  <si>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</si>
  <si>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</si>
  <si>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</si>
  <si>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</si>
  <si>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</si>
  <si>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</si>
  <si>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</si>
  <si>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</si>
  <si>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</si>
  <si>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</si>
  <si>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</si>
  <si>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</si>
  <si>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    --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</si>
  <si>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</si>
  <si>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</si>
  <si>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</si>
  <si>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</si>
  <si>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</si>
  <si>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</si>
  <si>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</si>
  <si>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　不動產經營及相關服務業</t>
  </si>
  <si>
    <t>　　不動產經營業</t>
  </si>
  <si>
    <t>　　其他不動產業</t>
  </si>
  <si>
    <t>專業、科學及技術服務業</t>
  </si>
  <si>
    <t>　法律及會計服務業</t>
  </si>
  <si>
    <t>　　法律服務業</t>
  </si>
  <si>
    <t>　　會計服務業</t>
  </si>
  <si>
    <t>　企業總管理機構及管理顧問業</t>
  </si>
  <si>
    <t>　　企業總管理機構</t>
  </si>
  <si>
    <t>　　管理顧問業</t>
  </si>
  <si>
    <t>　建築、工程服務及技術檢測、分析服務業</t>
  </si>
  <si>
    <t>　　建築、工程服務及相關技術顧問業</t>
  </si>
  <si>
    <t>　　技術檢測及分析服務業</t>
  </si>
  <si>
    <t>　研究發展服務業</t>
  </si>
  <si>
    <t>　　自然及工程科學研究發展服務業</t>
  </si>
  <si>
    <t>　　社會及人文科學研究發展服務業</t>
  </si>
  <si>
    <t>　　綜合研究發展服務業</t>
  </si>
  <si>
    <t>　廣告業及市場研究業</t>
  </si>
  <si>
    <t>　　廣告業</t>
  </si>
  <si>
    <t>　　市場研究及民意調查業</t>
  </si>
  <si>
    <t>　專門設計業</t>
  </si>
  <si>
    <t>　　專門設計業</t>
  </si>
  <si>
    <t>　獸醫業</t>
  </si>
  <si>
    <t>　　獸醫業</t>
  </si>
  <si>
    <t>　其他專業、科學及技術服務業</t>
  </si>
  <si>
    <t>　　其他專業、科學及技術服務業</t>
  </si>
  <si>
    <t>支援服務業</t>
  </si>
  <si>
    <t>　租賃業</t>
  </si>
  <si>
    <t>　　機械設備租賃業</t>
  </si>
  <si>
    <t>　　運輸工具租賃業</t>
  </si>
  <si>
    <t>　　個人及家庭用品租賃業</t>
  </si>
  <si>
    <t>　　智慧財產租賃業</t>
  </si>
  <si>
    <t>　人力仲介及供應業</t>
  </si>
  <si>
    <t>　　人力仲介業</t>
  </si>
  <si>
    <t>　　人力供應業</t>
  </si>
  <si>
    <t>　旅行及其他相關服務業</t>
  </si>
  <si>
    <t>　　旅行及其他相關服務業</t>
  </si>
  <si>
    <t>　保全及偵探業</t>
  </si>
  <si>
    <t>　　保全及偵探業</t>
  </si>
  <si>
    <t>　建築物及綠化服務業</t>
  </si>
  <si>
    <t>　　複合支援服務業</t>
  </si>
  <si>
    <t>　　清潔服務業</t>
  </si>
  <si>
    <t>　　綠化服務業</t>
  </si>
  <si>
    <t>　行政支援服務業</t>
  </si>
  <si>
    <t>　　行政支援服務業</t>
  </si>
  <si>
    <t>公共行政及國防；強制性社會安全</t>
  </si>
  <si>
    <t>　公共行政及國防；強制性社會安全</t>
  </si>
  <si>
    <t>M</t>
  </si>
  <si>
    <t>N</t>
  </si>
  <si>
    <t>O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</si>
  <si>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</si>
  <si>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</si>
  <si>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</si>
  <si>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</si>
  <si>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</si>
  <si>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</si>
  <si>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</si>
  <si>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</si>
  <si>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</si>
  <si>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</si>
  <si>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</si>
  <si>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</si>
  <si>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</si>
  <si>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</si>
  <si>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</si>
  <si>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</si>
  <si>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</si>
  <si>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</si>
  <si>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</si>
  <si>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</si>
  <si>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</si>
  <si>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</si>
  <si>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</si>
  <si>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</si>
  <si>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</si>
  <si>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</si>
  <si>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</si>
  <si>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</si>
  <si>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</si>
  <si>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</si>
  <si>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</si>
  <si>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</si>
  <si>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</si>
  <si>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</si>
  <si>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</si>
  <si>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</si>
  <si>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</si>
  <si>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</si>
  <si>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</si>
  <si>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</si>
  <si>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</si>
  <si>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</si>
  <si>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</si>
  <si>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</si>
  <si>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</si>
  <si>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</si>
  <si>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</si>
  <si>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</si>
  <si>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</si>
  <si>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　國際組織及外國機構</t>
  </si>
  <si>
    <t>　　國際組織及外國機構</t>
  </si>
  <si>
    <t>教育業</t>
  </si>
  <si>
    <t>　教育業</t>
  </si>
  <si>
    <t>　　學前教育</t>
  </si>
  <si>
    <t>　　小學教育</t>
  </si>
  <si>
    <t>(D)</t>
  </si>
  <si>
    <t>　　國民中學教育</t>
  </si>
  <si>
    <t>　　高級中等教育</t>
  </si>
  <si>
    <t>　　大專校院</t>
  </si>
  <si>
    <t>　　特殊教育學校</t>
  </si>
  <si>
    <t>　　教育輔助業</t>
  </si>
  <si>
    <t>　　其他教育業</t>
  </si>
  <si>
    <t>醫療保健及社會工作服務業</t>
  </si>
  <si>
    <t>　醫療保健業</t>
  </si>
  <si>
    <t>　　醫院</t>
  </si>
  <si>
    <t>　　診所</t>
  </si>
  <si>
    <t>　　其他醫療保健業</t>
  </si>
  <si>
    <t>　居住型照顧服務業</t>
  </si>
  <si>
    <t>　　居住型護理照顧服務業</t>
  </si>
  <si>
    <t>　　其他居住型照顧服務業</t>
  </si>
  <si>
    <t>　其他社會工作服務業</t>
  </si>
  <si>
    <t>　　居家式及社區式長期照顧服務業</t>
  </si>
  <si>
    <t>　　未分類其他社會工作服務業</t>
  </si>
  <si>
    <t>藝術、娛樂及休閒服務業</t>
  </si>
  <si>
    <t>　創作及藝術表演業</t>
  </si>
  <si>
    <t>　　創作業</t>
  </si>
  <si>
    <t>　　藝術表演業</t>
  </si>
  <si>
    <t>　　創作及藝術表演輔助業</t>
  </si>
  <si>
    <t>　圖書館、檔案保存、博物館及類似機構</t>
  </si>
  <si>
    <t>　　圖書館、檔案保存、博物館及類似機構</t>
  </si>
  <si>
    <t>　博弈業</t>
  </si>
  <si>
    <t>　　博弈業</t>
  </si>
  <si>
    <t>　運動、娛樂及休閒服務業</t>
  </si>
  <si>
    <t>　　運動服務業</t>
  </si>
  <si>
    <t>　　娛樂及休閒服務業</t>
  </si>
  <si>
    <t>其他服務業</t>
  </si>
  <si>
    <t>　宗教、職業及類似組織</t>
  </si>
  <si>
    <t>　　宗教組織</t>
  </si>
  <si>
    <t>　　職業團體</t>
  </si>
  <si>
    <t>　　其他組織</t>
  </si>
  <si>
    <t>　個人及家庭用品維修業</t>
  </si>
  <si>
    <t>　　汽車維修及美容業</t>
  </si>
  <si>
    <t>　　電腦、通訊傳播設備及電子產品維修業</t>
  </si>
  <si>
    <t>　　其他個人及家庭用品維修業</t>
  </si>
  <si>
    <t>　未分類其他服務業</t>
  </si>
  <si>
    <t>　　洗衣業</t>
  </si>
  <si>
    <t>　　美髮及美容美體業</t>
  </si>
  <si>
    <t>　　殯葬及寵物生命紀念相關服務業</t>
  </si>
  <si>
    <t>　　家事服務業</t>
  </si>
  <si>
    <t>　　其他個人服務業</t>
  </si>
  <si>
    <t>其他不能歸類之行業</t>
  </si>
  <si>
    <t>P</t>
  </si>
  <si>
    <t>Q</t>
  </si>
  <si>
    <t>R</t>
  </si>
  <si>
    <t>S</t>
  </si>
  <si>
    <t>X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</si>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</sst>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7" formatCode="00"/>
    <numFmt numFmtId="178" formatCode="000"/>
    <numFmt numFmtId="179" formatCode="###,###,##0\ "/>
    <numFmt numFmtId="180" formatCode="###,###,##0\ ;\-###,###,##0\ ;&quot;－&quot;\ "/>
    <numFmt numFmtId="181" formatCode="###,##0.00\ "/>
    <numFmt numFmtId="182" formatCode="\-##,###,##0\ "/>
    <numFmt numFmtId="183" formatCode="###,##0.00\ ;\-###,##0.00\ ;&quot;－&quot;\ "/>
  </numFmts>
  <fonts count="49">
    <font>
      <sz val="12"/>
      <name val="新細明體"/>
      <charset val="136"/>
    </font>
    <font>
      <sz val="9"/>
      <name val="新細明體"/>
      <charset val="136"/>
    </font>
    <font>
      <sz val="11"/>
      <name val="標楷體"/>
      <charset val="136"/>
    </font>
    <font>
      <sz val="11"/>
      <name val="Times New Roman"/>
    </font>
    <font>
      <sz val="12"/>
      <name val="新細明體"/>
      <charset val="136"/>
    </font>
    <font>
      <sz val="10"/>
      <name val="Times New Roman"/>
    </font>
    <font>
      <sz val="10"/>
      <name val="新細明體"/>
      <charset val="136"/>
    </font>
    <font>
      <sz val="12"/>
      <name val="Times New Roman"/>
    </font>
    <font>
      <sz val="14"/>
      <name val="標楷體"/>
      <charset val="136"/>
    </font>
    <font>
      <sz val="9.25"/>
      <name val="標楷體"/>
      <charset val="136"/>
    </font>
    <font>
      <sz val="9.25"/>
      <name val="新細明體"/>
      <charset val="136"/>
    </font>
    <font>
      <sz val="9.25"/>
      <name val="Times New Roman"/>
    </font>
    <font>
      <sz val="8.5"/>
      <name val="標楷體"/>
      <charset val="136"/>
    </font>
    <font>
      <sz val="9.5"/>
      <name val="標楷體"/>
      <charset val="136"/>
    </font>
    <font>
      <sz val="8.5"/>
      <name val="新細明體"/>
      <charset val="136"/>
    </font>
    <font>
      <sz val="8.25"/>
      <name val="新細明體"/>
      <charset val="136"/>
    </font>
    <font>
      <sz val="8.75"/>
      <name val="新細明體"/>
      <charset val="136"/>
    </font>
    <font>
      <sz val="12"/>
      <color theme="1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8.25"/>
      <name val="標楷體"/>
      <family val="4"/>
      <charset val="136"/>
    </font>
    <font>
      <sz val="8.25"/>
      <name val="標楷體"/>
      <charset val="136"/>
    </font>
    <font>
      <b/>
      <sz val="8.25"/>
      <name val="標楷體"/>
      <charset val="136"/>
    </font>
    <font>
      <sz val="8.25"/>
      <name val="新細明體"/>
      <family val="1"/>
      <charset val="136"/>
    </font>
    <font>
      <b/>
      <sz val="8.25"/>
      <name val="新細明體"/>
      <family val="1"/>
      <charset val="136"/>
    </font>
    <font>
      <b/>
      <sz val="8.25"/>
      <name val="新細明體"/>
      <charset val="136"/>
    </font>
    <font>
      <sz val="7.25"/>
      <name val="新細明體"/>
      <charset val="136"/>
    </font>
    <font>
      <sz val="8"/>
      <name val="標楷體"/>
      <charset val="136"/>
    </font>
    <font>
      <sz val="8"/>
      <name val="新細明體"/>
      <charset val="136"/>
    </font>
    <font>
      <sz val="7"/>
      <name val="新細明體"/>
      <charset val="136"/>
    </font>
    <font>
      <sz val="6"/>
      <name val="新細明體"/>
      <charset val="136"/>
    </font>
    <font>
      <b/>
      <sz val="6"/>
      <name val="新細明體"/>
      <charset val="136"/>
    </font>
    <font>
      <b/>
      <sz val="7.25"/>
      <name val="新細明體"/>
      <charset val="136"/>
    </font>
    <font>
      <b/>
      <sz val="7"/>
      <name val="新細明體"/>
      <charset val="136"/>
    </font>
    <font>
      <sz val="9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3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2" borderId="0"/>
    <xf numFmtId="0" fontId="17" fillId="3" borderId="0" applyNumberFormat="0" applyAlignment="0" applyProtection="0">
      <alignment vertical="center"/>
    </xf>
    <xf numFmtId="0" fontId="17" fillId="4" borderId="0" applyNumberFormat="0" applyAlignment="0" applyProtection="0">
      <alignment vertical="center"/>
    </xf>
    <xf numFmtId="0" fontId="17" fillId="5" borderId="0" applyNumberFormat="0" applyAlignment="0" applyProtection="0">
      <alignment vertical="center"/>
    </xf>
    <xf numFmtId="0" fontId="17" fillId="6" borderId="0" applyNumberFormat="0" applyAlignment="0" applyProtection="0">
      <alignment vertical="center"/>
    </xf>
    <xf numFmtId="0" fontId="17" fillId="7" borderId="0" applyNumberFormat="0" applyAlignment="0" applyProtection="0">
      <alignment vertical="center"/>
    </xf>
    <xf numFmtId="0" fontId="17" fillId="8" borderId="0" applyNumberFormat="0" applyAlignment="0" applyProtection="0">
      <alignment vertical="center"/>
    </xf>
    <xf numFmtId="0" fontId="17" fillId="9" borderId="0" applyNumberFormat="0" applyAlignment="0" applyProtection="0">
      <alignment vertical="center"/>
    </xf>
    <xf numFmtId="0" fontId="17" fillId="10" borderId="0" applyNumberFormat="0" applyAlignment="0" applyProtection="0">
      <alignment vertical="center"/>
    </xf>
    <xf numFmtId="0" fontId="17" fillId="11" borderId="0" applyNumberFormat="0" applyAlignment="0" applyProtection="0">
      <alignment vertical="center"/>
    </xf>
    <xf numFmtId="0" fontId="17" fillId="12" borderId="0" applyNumberFormat="0" applyAlignment="0" applyProtection="0">
      <alignment vertical="center"/>
    </xf>
    <xf numFmtId="0" fontId="17" fillId="13" borderId="0" applyNumberFormat="0" applyAlignment="0" applyProtection="0">
      <alignment vertical="center"/>
    </xf>
    <xf numFmtId="0" fontId="17" fillId="14" borderId="0" applyNumberFormat="0" applyAlignment="0" applyProtection="0">
      <alignment vertical="center"/>
    </xf>
    <xf numFmtId="0" fontId="18" fillId="15" borderId="0" applyNumberFormat="0" applyAlignment="0" applyProtection="0">
      <alignment vertical="center"/>
    </xf>
    <xf numFmtId="0" fontId="18" fillId="16" borderId="0" applyNumberFormat="0" applyAlignment="0" applyProtection="0">
      <alignment vertical="center"/>
    </xf>
    <xf numFmtId="0" fontId="18" fillId="17" borderId="0" applyNumberFormat="0" applyAlignment="0" applyProtection="0">
      <alignment vertical="center"/>
    </xf>
    <xf numFmtId="0" fontId="18" fillId="18" borderId="0" applyNumberFormat="0" applyAlignment="0" applyProtection="0">
      <alignment vertical="center"/>
    </xf>
    <xf numFmtId="0" fontId="18" fillId="19" borderId="0" applyNumberFormat="0" applyAlignment="0" applyProtection="0">
      <alignment vertical="center"/>
    </xf>
    <xf numFmtId="0" fontId="18" fillId="20" borderId="0" applyNumberFormat="0" applyAlignment="0" applyProtection="0">
      <alignment vertical="center"/>
    </xf>
    <xf numFmtId="0" fontId="19" fillId="21" borderId="0" applyNumberFormat="0" applyAlignment="0" applyProtection="0">
      <alignment vertical="center"/>
    </xf>
    <xf numFmtId="0" fontId="20" fillId="2" borderId="1" applyNumberFormat="0" applyAlignment="0" applyProtection="0">
      <alignment vertical="center"/>
    </xf>
    <xf numFmtId="0" fontId="21" fillId="22" borderId="0" applyNumberFormat="0" applyAlignment="0" applyProtection="0">
      <alignment vertical="center"/>
    </xf>
    <xf numFmtId="0" fontId="22" fillId="23" borderId="2" applyNumberFormat="0" applyAlignment="0" applyProtection="0">
      <alignment vertical="center"/>
    </xf>
    <xf numFmtId="0" fontId="23" fillId="2" borderId="3" applyNumberFormat="0" applyAlignment="0" applyProtection="0">
      <alignment vertical="center"/>
    </xf>
    <xf numFmtId="0" fontId="4" fillId="24" borderId="4" applyNumberFormat="0" applyFont="0" applyAlignment="0" applyProtection="0">
      <alignment vertical="center"/>
    </xf>
    <xf numFmtId="0" fontId="24" fillId="2" borderId="0" applyNumberFormat="0" applyAlignment="0" applyProtection="0">
      <alignment vertical="center"/>
    </xf>
    <xf numFmtId="0" fontId="18" fillId="25" borderId="0" applyNumberFormat="0" applyAlignment="0" applyProtection="0">
      <alignment vertical="center"/>
    </xf>
    <xf numFmtId="0" fontId="18" fillId="26" borderId="0" applyNumberFormat="0" applyAlignment="0" applyProtection="0">
      <alignment vertical="center"/>
    </xf>
    <xf numFmtId="0" fontId="18" fillId="27" borderId="0" applyNumberFormat="0" applyAlignment="0" applyProtection="0">
      <alignment vertical="center"/>
    </xf>
    <xf numFmtId="0" fontId="18" fillId="28" borderId="0" applyNumberFormat="0" applyAlignment="0" applyProtection="0">
      <alignment vertical="center"/>
    </xf>
    <xf numFmtId="0" fontId="18" fillId="29" borderId="0" applyNumberFormat="0" applyAlignment="0" applyProtection="0">
      <alignment vertical="center"/>
    </xf>
    <xf numFmtId="0" fontId="18" fillId="30" borderId="0" applyNumberFormat="0" applyAlignment="0" applyProtection="0">
      <alignment vertical="center"/>
    </xf>
    <xf numFmtId="0" fontId="25" fillId="2" borderId="0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7" fillId="2" borderId="6" applyNumberFormat="0" applyAlignment="0" applyProtection="0">
      <alignment vertical="center"/>
    </xf>
    <xf numFmtId="0" fontId="28" fillId="2" borderId="7" applyNumberFormat="0" applyAlignment="0" applyProtection="0">
      <alignment vertical="center"/>
    </xf>
    <xf numFmtId="0" fontId="28" fillId="2" borderId="0" applyNumberFormat="0" applyAlignment="0" applyProtection="0">
      <alignment vertical="center"/>
    </xf>
    <xf numFmtId="0" fontId="29" fillId="31" borderId="2" applyNumberFormat="0" applyAlignment="0" applyProtection="0">
      <alignment vertical="center"/>
    </xf>
    <xf numFmtId="0" fontId="30" fillId="23" borderId="8" applyNumberFormat="0" applyAlignment="0" applyProtection="0">
      <alignment vertical="center"/>
    </xf>
    <xf numFmtId="0" fontId="31" fillId="32" borderId="9" applyNumberFormat="0" applyAlignment="0" applyProtection="0">
      <alignment vertical="center"/>
    </xf>
    <xf numFmtId="0" fontId="32" fillId="33" borderId="0" applyNumberFormat="0" applyAlignment="0" applyProtection="0">
      <alignment vertical="center"/>
    </xf>
    <xf numFmtId="0" fontId="33" fillId="2" borderId="0" applyNumberFormat="0" applyAlignment="0" applyProtection="0">
      <alignment vertical="center"/>
    </xf>
  </cellStyleXfs>
  <cellXfs count="139">
    <xf numFmtId="0" fontId="0" fillId="2" borderId="0" xfId="0" applyNumberFormat="1" applyFont="1" applyFill="1" applyBorder="1" applyAlignment="1" applyProtection="1"/>
    <xf numFmtId="0" fontId="0" fillId="2" borderId="17" xfId="0" applyNumberFormat="1" applyFont="1" applyFill="1" applyBorder="1" applyAlignment="1" applyProtection="1">
      <alignment horizontal="center"/>
    </xf>
    <xf numFmtId="0" fontId="14" fillId="2" borderId="17" xfId="0" applyNumberFormat="1" applyFont="1" applyFill="1" applyBorder="1" applyAlignment="1" applyProtection="1">
      <alignment horizontal="center" vertical="center"/>
    </xf>
    <xf numFmtId="0" fontId="9" fillId="2" borderId="36" xfId="0" applyNumberFormat="1" applyFont="1" applyFill="1" applyBorder="1" applyAlignment="1" applyProtection="1">
      <alignment vertical="center"/>
    </xf>
    <xf numFmtId="0" fontId="9" fillId="2" borderId="36" xfId="0" applyNumberFormat="1" applyFont="1" applyFill="1" applyBorder="1" applyAlignment="1" applyProtection="1">
      <alignment horizontal="center" vertical="center"/>
    </xf>
    <xf numFmtId="0" fontId="9" fillId="2" borderId="35" xfId="0" applyNumberFormat="1" applyFont="1" applyFill="1" applyBorder="1" applyAlignment="1" applyProtection="1">
      <alignment horizontal="center" vertical="center"/>
    </xf>
    <xf numFmtId="0" fontId="15" fillId="2" borderId="12" xfId="0" applyNumberFormat="1" applyFont="1" applyFill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17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>
      <alignment vertical="top" wrapText="1"/>
    </xf>
    <xf numFmtId="0" fontId="0" fillId="2" borderId="0" xfId="0" applyNumberFormat="1" applyFont="1" applyFill="1" applyBorder="1" applyAlignment="1" applyProtection="1">
      <alignment horizontal="left" vertical="top"/>
    </xf>
    <xf numFmtId="0" fontId="12" fillId="2" borderId="0" xfId="0" applyNumberFormat="1" applyFont="1" applyFill="1" applyBorder="1" applyAlignment="1" applyProtection="1">
      <alignment horizontal="left" vertical="top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11" fillId="2" borderId="10" xfId="0" applyNumberFormat="1" applyFont="1" applyFill="1" applyBorder="1" applyAlignment="1" applyProtection="1">
      <alignment horizontal="center" wrapText="1"/>
    </xf>
    <xf numFmtId="0" fontId="11" fillId="2" borderId="11" xfId="0" applyNumberFormat="1" applyFont="1" applyFill="1" applyBorder="1" applyAlignment="1" applyProtection="1">
      <alignment horizontal="center" wrapText="1"/>
    </xf>
    <xf numFmtId="0" fontId="10" fillId="2" borderId="11" xfId="0" applyNumberFormat="1" applyFont="1" applyFill="1" applyBorder="1" applyAlignment="1" applyProtection="1">
      <alignment horizontal="center" wrapText="1"/>
    </xf>
    <xf numFmtId="0" fontId="5" fillId="2" borderId="12" xfId="0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>
      <alignment horizontal="center" wrapText="1"/>
    </xf>
    <xf numFmtId="0" fontId="3" fillId="2" borderId="13" xfId="0" applyNumberFormat="1" applyFont="1" applyFill="1" applyBorder="1" applyAlignment="1" applyProtection="1">
      <alignment horizontal="right" wrapText="1"/>
    </xf>
    <xf numFmtId="0" fontId="11" fillId="2" borderId="14" xfId="0" applyNumberFormat="1" applyFont="1" applyFill="1" applyBorder="1" applyAlignment="1" applyProtection="1">
      <alignment horizontal="center" wrapText="1"/>
    </xf>
    <xf numFmtId="0" fontId="7" fillId="2" borderId="15" xfId="0" applyNumberFormat="1" applyFont="1" applyFill="1" applyBorder="1" applyAlignment="1" applyProtection="1">
      <alignment horizontal="right"/>
    </xf>
    <xf numFmtId="0" fontId="9" fillId="2" borderId="16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/>
    </xf>
    <xf numFmtId="0" fontId="9" fillId="2" borderId="17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right" wrapText="1"/>
    </xf>
    <xf numFmtId="0" fontId="7" fillId="2" borderId="18" xfId="0" applyNumberFormat="1" applyFont="1" applyFill="1" applyBorder="1" applyAlignment="1" applyProtection="1">
      <alignment horizontal="right"/>
    </xf>
    <xf numFmtId="0" fontId="0" fillId="2" borderId="12" xfId="0" applyNumberFormat="1" applyFont="1" applyFill="1" applyBorder="1" applyAlignment="1" applyProtection="1">
      <alignment horizontal="left" vertical="center"/>
    </xf>
    <xf numFmtId="0" fontId="13" fillId="2" borderId="12" xfId="0" applyNumberFormat="1" applyFont="1" applyFill="1" applyBorder="1" applyAlignment="1" applyProtection="1">
      <alignment horizontal="right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 applyProtection="1">
      <alignment horizontal="left" vertical="center"/>
    </xf>
    <xf numFmtId="0" fontId="10" fillId="2" borderId="0" xfId="0" applyNumberFormat="1" applyFont="1" applyFill="1" applyBorder="1" applyAlignment="1" applyProtection="1">
      <alignment horizontal="center" vertical="top" wrapText="1"/>
    </xf>
    <xf numFmtId="177" fontId="10" fillId="2" borderId="11" xfId="0" applyNumberFormat="1" applyFont="1" applyFill="1" applyBorder="1" applyAlignment="1" applyProtection="1">
      <alignment horizontal="center" vertical="top" wrapText="1"/>
    </xf>
    <xf numFmtId="178" fontId="10" fillId="2" borderId="11" xfId="0" applyNumberFormat="1" applyFont="1" applyFill="1" applyBorder="1" applyAlignment="1" applyProtection="1">
      <alignment horizontal="center" vertical="top" wrapText="1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  <xf numFmtId="0" fontId="14" fillId="2" borderId="21" xfId="0" applyNumberFormat="1" applyFont="1" applyFill="1" applyBorder="1" applyAlignment="1" applyProtection="1">
      <alignment horizontal="center" vertical="center"/>
    </xf>
    <xf numFmtId="0" fontId="14" fillId="2" borderId="20" xfId="0" applyNumberFormat="1" applyFont="1" applyFill="1" applyBorder="1" applyAlignment="1" applyProtection="1">
      <alignment horizontal="center" vertical="center"/>
    </xf>
    <xf numFmtId="0" fontId="0" fillId="2" borderId="22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Alignment="1" applyProtection="1">
      <alignment vertical="center"/>
    </xf>
    <xf numFmtId="0" fontId="14" fillId="2" borderId="23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/>
    <xf numFmtId="0" fontId="16" fillId="2" borderId="0" xfId="0" applyNumberFormat="1" applyFont="1" applyFill="1" applyBorder="1" applyAlignment="1" applyProtection="1">
      <alignment horizontal="right"/>
    </xf>
    <xf numFmtId="0" fontId="11" fillId="2" borderId="24" xfId="0" applyNumberFormat="1" applyFont="1" applyFill="1" applyBorder="1" applyAlignment="1" applyProtection="1">
      <alignment horizontal="center" wrapText="1"/>
    </xf>
    <xf numFmtId="0" fontId="7" fillId="2" borderId="26" xfId="0" applyNumberFormat="1" applyFont="1" applyFill="1" applyBorder="1" applyAlignment="1" applyProtection="1">
      <alignment horizontal="right"/>
    </xf>
    <xf numFmtId="0" fontId="10" fillId="2" borderId="10" xfId="0" applyNumberFormat="1" applyFont="1" applyFill="1" applyBorder="1" applyAlignment="1" applyProtection="1">
      <alignment horizontal="center" wrapText="1"/>
    </xf>
    <xf numFmtId="0" fontId="3" fillId="2" borderId="18" xfId="0" applyNumberFormat="1" applyFont="1" applyFill="1" applyBorder="1" applyAlignment="1" applyProtection="1">
      <alignment horizontal="right" wrapText="1"/>
    </xf>
    <xf numFmtId="0" fontId="9" fillId="2" borderId="27" xfId="0" applyNumberFormat="1" applyFont="1" applyFill="1" applyBorder="1" applyAlignment="1" applyProtection="1">
      <alignment horizontal="center" vertical="top"/>
    </xf>
    <xf numFmtId="0" fontId="15" fillId="2" borderId="28" xfId="0" applyNumberFormat="1" applyFont="1" applyFill="1" applyBorder="1" applyAlignment="1" applyProtection="1">
      <alignment horizontal="center" wrapText="1"/>
    </xf>
    <xf numFmtId="0" fontId="0" fillId="2" borderId="29" xfId="0" applyNumberFormat="1" applyFont="1" applyFill="1" applyBorder="1" applyAlignment="1" applyProtection="1">
      <alignment horizontal="center"/>
    </xf>
    <xf numFmtId="0" fontId="14" fillId="2" borderId="22" xfId="0" applyNumberFormat="1" applyFont="1" applyFill="1" applyBorder="1" applyAlignment="1" applyProtection="1">
      <alignment horizontal="center" vertical="center"/>
    </xf>
    <xf numFmtId="0" fontId="34" fillId="2" borderId="0" xfId="0" applyNumberFormat="1" applyFont="1" applyFill="1" applyBorder="1" applyAlignment="1" applyProtection="1"/>
    <xf numFmtId="0" fontId="35" fillId="2" borderId="0" xfId="0" quotePrefix="1" applyNumberFormat="1" applyFont="1" applyFill="1" applyBorder="1" applyAlignment="1" applyProtection="1"/>
    <xf numFmtId="0" fontId="35" fillId="2" borderId="0" xfId="0" applyNumberFormat="1" applyFont="1" applyFill="1" applyBorder="1" applyAlignment="1" applyProtection="1"/>
    <xf numFmtId="0" fontId="35" fillId="2" borderId="0" xfId="0" applyNumberFormat="1" applyFont="1" applyFill="1" applyBorder="1" applyAlignment="1" applyProtection="1">
      <alignment horizontal="left" vertical="top" wrapText="1"/>
    </xf>
    <xf numFmtId="0" fontId="36" fillId="2" borderId="0" xfId="0" applyNumberFormat="1" applyFont="1" applyFill="1" applyBorder="1" applyAlignment="1" applyProtection="1">
      <alignment horizontal="left" vertical="top" wrapText="1"/>
    </xf>
    <xf numFmtId="179" fontId="37" fillId="2" borderId="10" xfId="0" applyNumberFormat="1" applyFont="1" applyFill="1" applyBorder="1" applyAlignment="1" applyProtection="1">
      <alignment horizontal="right" vertical="top"/>
    </xf>
    <xf numFmtId="179" fontId="38" fillId="2" borderId="10" xfId="0" applyNumberFormat="1" applyFont="1" applyFill="1" applyBorder="1" applyAlignment="1" applyProtection="1">
      <alignment horizontal="right" vertical="top"/>
    </xf>
    <xf numFmtId="179" fontId="37" fillId="2" borderId="11" xfId="0" applyNumberFormat="1" applyFont="1" applyFill="1" applyBorder="1" applyAlignment="1" applyProtection="1">
      <alignment horizontal="right" vertical="top"/>
    </xf>
    <xf numFmtId="179" fontId="38" fillId="2" borderId="11" xfId="0" applyNumberFormat="1" applyFont="1" applyFill="1" applyBorder="1" applyAlignment="1" applyProtection="1">
      <alignment horizontal="right" vertical="top"/>
    </xf>
    <xf numFmtId="179" fontId="15" fillId="2" borderId="11" xfId="0" applyNumberFormat="1" applyFont="1" applyFill="1" applyBorder="1" applyAlignment="1" applyProtection="1">
      <alignment horizontal="right" vertical="top"/>
    </xf>
    <xf numFmtId="179" fontId="39" fillId="2" borderId="11" xfId="0" applyNumberFormat="1" applyFont="1" applyFill="1" applyBorder="1" applyAlignment="1" applyProtection="1">
      <alignment horizontal="right" vertical="top"/>
    </xf>
    <xf numFmtId="180" fontId="37" fillId="2" borderId="11" xfId="0" applyNumberFormat="1" applyFont="1" applyFill="1" applyBorder="1" applyAlignment="1" applyProtection="1">
      <alignment horizontal="right" vertical="top"/>
    </xf>
    <xf numFmtId="0" fontId="40" fillId="2" borderId="0" xfId="0" applyNumberFormat="1" applyFont="1" applyFill="1" applyBorder="1" applyAlignment="1" applyProtection="1">
      <alignment horizontal="center" vertical="top" wrapText="1"/>
    </xf>
    <xf numFmtId="49" fontId="40" fillId="2" borderId="11" xfId="0" applyNumberFormat="1" applyFont="1" applyFill="1" applyBorder="1" applyAlignment="1" applyProtection="1">
      <alignment horizontal="center" vertical="top" wrapText="1"/>
    </xf>
    <xf numFmtId="177" fontId="40" fillId="2" borderId="11" xfId="0" applyNumberFormat="1" applyFont="1" applyFill="1" applyBorder="1" applyAlignment="1" applyProtection="1">
      <alignment horizontal="center" vertical="top" wrapText="1"/>
    </xf>
    <xf numFmtId="178" fontId="40" fillId="2" borderId="11" xfId="0" applyNumberFormat="1" applyFont="1" applyFill="1" applyBorder="1" applyAlignment="1" applyProtection="1">
      <alignment horizontal="center" vertical="top" wrapText="1"/>
    </xf>
    <xf numFmtId="49" fontId="41" fillId="2" borderId="10" xfId="0" applyNumberFormat="1" applyFont="1" applyFill="1" applyBorder="1" applyAlignment="1" applyProtection="1">
      <alignment horizontal="center" vertical="center"/>
    </xf>
    <xf numFmtId="49" fontId="41" fillId="2" borderId="16" xfId="0" applyNumberFormat="1" applyFont="1" applyFill="1" applyBorder="1" applyAlignment="1" applyProtection="1">
      <alignment horizontal="center" vertical="top"/>
    </xf>
    <xf numFmtId="49" fontId="41" fillId="2" borderId="16" xfId="0" applyNumberFormat="1" applyFont="1" applyFill="1" applyBorder="1" applyAlignment="1" applyProtection="1">
      <alignment horizontal="center" vertical="top" wrapText="1"/>
    </xf>
    <xf numFmtId="49" fontId="41" fillId="2" borderId="11" xfId="0" applyNumberFormat="1" applyFont="1" applyFill="1" applyBorder="1" applyAlignment="1" applyProtection="1">
      <alignment horizontal="center" vertical="top" wrapText="1"/>
    </xf>
    <xf numFmtId="49" fontId="42" fillId="2" borderId="18" xfId="0" applyNumberFormat="1" applyFont="1" applyFill="1" applyBorder="1" applyAlignment="1" applyProtection="1">
      <alignment horizontal="center"/>
    </xf>
    <xf numFmtId="49" fontId="42" fillId="2" borderId="15" xfId="0" applyNumberFormat="1" applyFont="1" applyFill="1" applyBorder="1" applyAlignment="1" applyProtection="1">
      <alignment horizontal="center" wrapText="1"/>
    </xf>
    <xf numFmtId="49" fontId="42" fillId="2" borderId="13" xfId="0" applyNumberFormat="1" applyFont="1" applyFill="1" applyBorder="1" applyAlignment="1" applyProtection="1">
      <alignment horizontal="center" wrapText="1"/>
    </xf>
    <xf numFmtId="0" fontId="37" fillId="2" borderId="0" xfId="0" applyNumberFormat="1" applyFont="1" applyFill="1" applyBorder="1" applyAlignment="1" applyProtection="1"/>
    <xf numFmtId="0" fontId="15" fillId="2" borderId="0" xfId="0" quotePrefix="1" applyFont="1"/>
    <xf numFmtId="0" fontId="15" fillId="2" borderId="0" xfId="0" applyNumberFormat="1" applyFont="1" applyFill="1" applyBorder="1" applyAlignment="1" applyProtection="1"/>
    <xf numFmtId="0" fontId="15" fillId="2" borderId="0" xfId="0" applyFont="1" applyAlignment="1">
      <alignment wrapText="1"/>
    </xf>
    <xf numFmtId="178" fontId="43" fillId="2" borderId="11" xfId="0" applyNumberFormat="1" applyFont="1" applyFill="1" applyBorder="1" applyAlignment="1" applyProtection="1">
      <alignment horizontal="center" vertical="top" wrapText="1"/>
    </xf>
    <xf numFmtId="49" fontId="43" fillId="2" borderId="11" xfId="0" applyNumberFormat="1" applyFont="1" applyFill="1" applyBorder="1" applyAlignment="1" applyProtection="1">
      <alignment horizontal="center" vertical="top" wrapText="1"/>
    </xf>
    <xf numFmtId="177" fontId="43" fillId="2" borderId="11" xfId="0" applyNumberFormat="1" applyFont="1" applyFill="1" applyBorder="1" applyAlignment="1" applyProtection="1">
      <alignment horizontal="center" vertical="top" wrapText="1"/>
    </xf>
    <xf numFmtId="0" fontId="43" fillId="2" borderId="0" xfId="0" applyNumberFormat="1" applyFont="1" applyFill="1" applyBorder="1" applyAlignment="1" applyProtection="1">
      <alignment horizontal="center" vertical="top" wrapText="1"/>
    </xf>
    <xf numFmtId="179" fontId="15" fillId="2" borderId="16" xfId="0" applyNumberFormat="1" applyFont="1" applyFill="1" applyBorder="1" applyAlignment="1" applyProtection="1">
      <alignment horizontal="right" vertical="top"/>
    </xf>
    <xf numFmtId="179" fontId="39" fillId="2" borderId="16" xfId="0" applyNumberFormat="1" applyFont="1" applyFill="1" applyBorder="1" applyAlignment="1" applyProtection="1">
      <alignment horizontal="right" vertical="top"/>
    </xf>
    <xf numFmtId="179" fontId="37" fillId="2" borderId="16" xfId="0" applyNumberFormat="1" applyFont="1" applyFill="1" applyBorder="1" applyAlignment="1" applyProtection="1">
      <alignment horizontal="right" vertical="top"/>
    </xf>
    <xf numFmtId="179" fontId="38" fillId="2" borderId="16" xfId="0" applyNumberFormat="1" applyFont="1" applyFill="1" applyBorder="1" applyAlignment="1" applyProtection="1">
      <alignment horizontal="right" vertical="top"/>
    </xf>
    <xf numFmtId="181" fontId="37" fillId="2" borderId="25" xfId="0" applyNumberFormat="1" applyFont="1" applyFill="1" applyBorder="1" applyAlignment="1" applyProtection="1">
      <alignment horizontal="right" vertical="top"/>
    </xf>
    <xf numFmtId="181" fontId="38" fillId="2" borderId="25" xfId="0" applyNumberFormat="1" applyFont="1" applyFill="1" applyBorder="1" applyAlignment="1" applyProtection="1">
      <alignment horizontal="right" vertical="top"/>
    </xf>
    <xf numFmtId="0" fontId="44" fillId="2" borderId="10" xfId="0" applyNumberFormat="1" applyFont="1" applyFill="1" applyBorder="1" applyAlignment="1" applyProtection="1">
      <alignment horizontal="left" vertical="top" wrapText="1"/>
    </xf>
    <xf numFmtId="0" fontId="45" fillId="2" borderId="10" xfId="0" applyNumberFormat="1" applyFont="1" applyFill="1" applyBorder="1" applyAlignment="1" applyProtection="1">
      <alignment horizontal="left" vertical="top" wrapText="1"/>
    </xf>
    <xf numFmtId="180" fontId="15" fillId="2" borderId="16" xfId="0" applyNumberFormat="1" applyFont="1" applyFill="1" applyBorder="1" applyAlignment="1" applyProtection="1">
      <alignment horizontal="right" vertical="top"/>
    </xf>
    <xf numFmtId="180" fontId="37" fillId="2" borderId="16" xfId="0" applyNumberFormat="1" applyFont="1" applyFill="1" applyBorder="1" applyAlignment="1" applyProtection="1">
      <alignment horizontal="right" vertical="top"/>
    </xf>
    <xf numFmtId="49" fontId="41" fillId="2" borderId="11" xfId="0" applyNumberFormat="1" applyFont="1" applyFill="1" applyBorder="1" applyAlignment="1" applyProtection="1">
      <alignment horizontal="center" vertical="top"/>
    </xf>
    <xf numFmtId="182" fontId="37" fillId="2" borderId="11" xfId="0" applyNumberFormat="1" applyFont="1" applyFill="1" applyBorder="1" applyAlignment="1" applyProtection="1">
      <alignment horizontal="right" vertical="top"/>
    </xf>
    <xf numFmtId="180" fontId="37" fillId="2" borderId="10" xfId="0" applyNumberFormat="1" applyFont="1" applyFill="1" applyBorder="1" applyAlignment="1" applyProtection="1">
      <alignment horizontal="right" vertical="top"/>
    </xf>
    <xf numFmtId="180" fontId="15" fillId="2" borderId="11" xfId="0" applyNumberFormat="1" applyFont="1" applyFill="1" applyBorder="1" applyAlignment="1" applyProtection="1">
      <alignment horizontal="right" vertical="top"/>
    </xf>
    <xf numFmtId="182" fontId="15" fillId="2" borderId="16" xfId="0" applyNumberFormat="1" applyFont="1" applyFill="1" applyBorder="1" applyAlignment="1" applyProtection="1">
      <alignment horizontal="right" vertical="top"/>
    </xf>
    <xf numFmtId="180" fontId="38" fillId="2" borderId="11" xfId="0" applyNumberFormat="1" applyFont="1" applyFill="1" applyBorder="1" applyAlignment="1" applyProtection="1">
      <alignment horizontal="right" vertical="top"/>
    </xf>
    <xf numFmtId="180" fontId="39" fillId="2" borderId="16" xfId="0" applyNumberFormat="1" applyFont="1" applyFill="1" applyBorder="1" applyAlignment="1" applyProtection="1">
      <alignment horizontal="right" vertical="top"/>
    </xf>
    <xf numFmtId="180" fontId="38" fillId="2" borderId="16" xfId="0" applyNumberFormat="1" applyFont="1" applyFill="1" applyBorder="1" applyAlignment="1" applyProtection="1">
      <alignment horizontal="right" vertical="top"/>
    </xf>
    <xf numFmtId="0" fontId="37" fillId="2" borderId="11" xfId="0" quotePrefix="1" applyNumberFormat="1" applyFont="1" applyFill="1" applyBorder="1" applyAlignment="1" applyProtection="1">
      <alignment horizontal="right" vertical="top"/>
    </xf>
    <xf numFmtId="0" fontId="15" fillId="2" borderId="11" xfId="0" quotePrefix="1" applyNumberFormat="1" applyFont="1" applyFill="1" applyBorder="1" applyAlignment="1" applyProtection="1">
      <alignment horizontal="right" vertical="top"/>
    </xf>
    <xf numFmtId="0" fontId="46" fillId="2" borderId="0" xfId="0" applyNumberFormat="1" applyFont="1" applyFill="1" applyBorder="1" applyAlignment="1" applyProtection="1">
      <alignment horizontal="center" vertical="top" wrapText="1"/>
    </xf>
    <xf numFmtId="0" fontId="47" fillId="2" borderId="0" xfId="0" applyNumberFormat="1" applyFont="1" applyFill="1" applyBorder="1" applyAlignment="1" applyProtection="1">
      <alignment horizontal="center" vertical="top" wrapText="1"/>
    </xf>
    <xf numFmtId="0" fontId="15" fillId="2" borderId="16" xfId="0" quotePrefix="1" applyNumberFormat="1" applyFont="1" applyFill="1" applyBorder="1" applyAlignment="1" applyProtection="1">
      <alignment horizontal="right" vertical="top"/>
    </xf>
    <xf numFmtId="0" fontId="37" fillId="2" borderId="16" xfId="0" quotePrefix="1" applyNumberFormat="1" applyFont="1" applyFill="1" applyBorder="1" applyAlignment="1" applyProtection="1">
      <alignment horizontal="right" vertical="top"/>
    </xf>
    <xf numFmtId="0" fontId="37" fillId="2" borderId="25" xfId="0" quotePrefix="1" applyNumberFormat="1" applyFont="1" applyFill="1" applyBorder="1" applyAlignment="1" applyProtection="1">
      <alignment horizontal="right" vertical="top"/>
    </xf>
    <xf numFmtId="183" fontId="37" fillId="2" borderId="25" xfId="0" applyNumberFormat="1" applyFont="1" applyFill="1" applyBorder="1" applyAlignment="1" applyProtection="1">
      <alignment horizontal="right" vertical="top"/>
    </xf>
    <xf numFmtId="0" fontId="9" fillId="2" borderId="17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12" fillId="2" borderId="17" xfId="0" applyNumberFormat="1" applyFont="1" applyFill="1" applyBorder="1" applyAlignment="1" applyProtection="1">
      <alignment horizontal="left" vertical="top" wrapText="1"/>
    </xf>
    <xf numFmtId="0" fontId="0" fillId="2" borderId="17" xfId="0" applyNumberFormat="1" applyFont="1" applyFill="1" applyBorder="1" applyAlignment="1" applyProtection="1">
      <alignment horizontal="left" vertical="top" wrapText="1"/>
    </xf>
    <xf numFmtId="0" fontId="15" fillId="2" borderId="17" xfId="0" applyNumberFormat="1" applyFont="1" applyFill="1" applyBorder="1" applyAlignment="1" applyProtection="1">
      <alignment vertical="top" wrapText="1"/>
    </xf>
    <xf numFmtId="0" fontId="9" fillId="2" borderId="31" xfId="0" applyNumberFormat="1" applyFont="1" applyFill="1" applyBorder="1" applyAlignment="1" applyProtection="1">
      <alignment horizontal="center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0" fontId="9" fillId="2" borderId="33" xfId="0" applyNumberFormat="1" applyFont="1" applyFill="1" applyBorder="1" applyAlignment="1" applyProtection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 wrapText="1"/>
    </xf>
    <xf numFmtId="0" fontId="15" fillId="2" borderId="11" xfId="0" applyNumberFormat="1" applyFont="1" applyFill="1" applyBorder="1" applyAlignment="1" applyProtection="1">
      <alignment horizontal="center" vertical="center" wrapText="1"/>
    </xf>
    <xf numFmtId="0" fontId="15" fillId="2" borderId="11" xfId="0" applyNumberFormat="1" applyFont="1" applyFill="1" applyBorder="1" applyAlignment="1" applyProtection="1">
      <alignment horizontal="center" vertical="center"/>
    </xf>
    <xf numFmtId="0" fontId="15" fillId="2" borderId="13" xfId="0" applyNumberFormat="1" applyFont="1" applyFill="1" applyBorder="1" applyAlignment="1" applyProtection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0" fontId="15" fillId="2" borderId="34" xfId="0" applyNumberFormat="1" applyFont="1" applyFill="1" applyBorder="1" applyAlignment="1" applyProtection="1">
      <alignment horizontal="center" vertical="center"/>
    </xf>
    <xf numFmtId="0" fontId="15" fillId="2" borderId="10" xfId="0" applyNumberFormat="1" applyFont="1" applyFill="1" applyBorder="1" applyAlignment="1" applyProtection="1">
      <alignment horizontal="center" vertical="center"/>
    </xf>
    <xf numFmtId="0" fontId="15" fillId="2" borderId="18" xfId="0" applyNumberFormat="1" applyFont="1" applyFill="1" applyBorder="1" applyAlignment="1" applyProtection="1">
      <alignment horizontal="center" vertical="center"/>
    </xf>
    <xf numFmtId="0" fontId="14" fillId="2" borderId="36" xfId="0" applyNumberFormat="1" applyFont="1" applyFill="1" applyBorder="1" applyAlignment="1" applyProtection="1">
      <alignment horizontal="center" vertical="center"/>
    </xf>
    <xf numFmtId="0" fontId="0" fillId="2" borderId="36" xfId="0" applyNumberFormat="1" applyFont="1" applyFill="1" applyBorder="1" applyAlignment="1" applyProtection="1">
      <alignment horizontal="center"/>
    </xf>
  </cellXfs>
  <cellStyles count="42">
    <cellStyle name="20% - 輔色1" xfId="1"/>
    <cellStyle name="20% - 輔色2" xfId="2"/>
    <cellStyle name="20% - 輔色3" xfId="3"/>
    <cellStyle name="20% - 輔色4" xfId="4"/>
    <cellStyle name="20% - 輔色5" xfId="5"/>
    <cellStyle name="20% - 輔色6" xfId="6"/>
    <cellStyle name="40% - 輔色1" xfId="7"/>
    <cellStyle name="40% - 輔色2" xfId="8"/>
    <cellStyle name="40% - 輔色3" xfId="9"/>
    <cellStyle name="40% - 輔色4" xfId="10"/>
    <cellStyle name="40% - 輔色5" xfId="11"/>
    <cellStyle name="40% - 輔色6" xfId="12"/>
    <cellStyle name="60% - 輔色1" xfId="13"/>
    <cellStyle name="60% - 輔色2" xfId="14"/>
    <cellStyle name="60% - 輔色3" xfId="15"/>
    <cellStyle name="60% - 輔色4" xfId="16"/>
    <cellStyle name="60% - 輔色5" xfId="17"/>
    <cellStyle name="60% - 輔色6" xfId="18"/>
    <cellStyle name="一般" xfId="0" builtinId="0"/>
    <cellStyle name="中等" xfId="19"/>
    <cellStyle name="合計" xfId="20"/>
    <cellStyle name="好" xfId="21"/>
    <cellStyle name="計算方式" xfId="22"/>
    <cellStyle name="連結的儲存格" xfId="23"/>
    <cellStyle name="備註" xfId="24"/>
    <cellStyle name="說明文字" xfId="25"/>
    <cellStyle name="輔色1" xfId="26"/>
    <cellStyle name="輔色2" xfId="27"/>
    <cellStyle name="輔色3" xfId="28"/>
    <cellStyle name="輔色4" xfId="29"/>
    <cellStyle name="輔色5" xfId="30"/>
    <cellStyle name="輔色6" xfId="31"/>
    <cellStyle name="標題" xfId="32"/>
    <cellStyle name="標題 1" xfId="33"/>
    <cellStyle name="標題 2" xfId="34"/>
    <cellStyle name="標題 3" xfId="35"/>
    <cellStyle name="標題 4" xfId="36"/>
    <cellStyle name="輸入" xfId="37"/>
    <cellStyle name="輸出" xfId="38"/>
    <cellStyle name="檢查儲存格" xfId="39"/>
    <cellStyle name="壞" xfId="40"/>
    <cellStyle name="警告文字" xfId="4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ColWidth="9" defaultRowHeight="16.5" customHeight="1"/>
  <cols>
    <col min="1" max="1" width="2.625" style="17" customWidth="1"/>
    <col min="2" max="3" width="3.625" style="17" customWidth="1"/>
    <col min="4" max="4" width="30.625" style="17" customWidth="1"/>
    <col min="5" max="8" width="10.875" customWidth="1"/>
    <col min="9" max="9" width="9.125" style="17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10" t="s">
        <v>0</v>
      </c>
      <c r="B1" s="10"/>
      <c r="C1" s="10"/>
      <c r="D1" s="10"/>
      <c r="E1" s="10"/>
      <c r="F1" s="10"/>
      <c r="G1" s="10"/>
      <c r="H1" s="10"/>
      <c r="I1" s="11" t="s">
        <v>2</v>
      </c>
      <c r="J1" s="11"/>
      <c r="K1" s="11"/>
      <c r="L1" s="11"/>
      <c r="M1" s="11"/>
      <c r="N1" s="11"/>
      <c r="O1" s="11"/>
      <c r="P1" s="11"/>
      <c r="Q1" s="11"/>
    </row>
    <row r="2" spans="1:17" ht="15" customHeight="1" thickBot="1">
      <c r="E2" s="15"/>
      <c r="F2" s="31"/>
      <c r="G2" s="31"/>
      <c r="H2" s="32" t="s">
        <v>51</v>
      </c>
      <c r="J2" s="15"/>
      <c r="K2" s="15"/>
      <c r="L2" s="15"/>
      <c r="M2" s="15"/>
      <c r="N2" s="39"/>
      <c r="O2" s="39"/>
      <c r="P2" s="39"/>
      <c r="Q2" s="51" t="s">
        <v>18</v>
      </c>
    </row>
    <row r="3" spans="1:17" ht="12" customHeight="1">
      <c r="A3" s="117" t="s">
        <v>47</v>
      </c>
      <c r="B3" s="120" t="s">
        <v>48</v>
      </c>
      <c r="C3" s="120" t="s">
        <v>6</v>
      </c>
      <c r="D3" s="126" t="s">
        <v>5</v>
      </c>
      <c r="E3" s="34" t="s">
        <v>8</v>
      </c>
      <c r="F3" s="5" t="s">
        <v>7</v>
      </c>
      <c r="G3" s="4"/>
      <c r="H3" s="3"/>
      <c r="I3" s="2" t="s">
        <v>9</v>
      </c>
      <c r="J3" s="2"/>
      <c r="K3" s="2"/>
      <c r="L3" s="2"/>
      <c r="M3" s="1"/>
      <c r="N3" s="134" t="s">
        <v>10</v>
      </c>
      <c r="O3" s="133" t="s">
        <v>11</v>
      </c>
      <c r="P3" s="129" t="s">
        <v>12</v>
      </c>
      <c r="Q3" s="9" t="s">
        <v>13</v>
      </c>
    </row>
    <row r="4" spans="1:17" ht="5.0999999999999996" customHeight="1">
      <c r="A4" s="118"/>
      <c r="B4" s="121"/>
      <c r="C4" s="121"/>
      <c r="D4" s="127"/>
      <c r="E4" s="35"/>
      <c r="F4" s="43"/>
      <c r="G4" s="44"/>
      <c r="H4" s="48"/>
      <c r="I4" s="49"/>
      <c r="J4" s="46"/>
      <c r="K4" s="46"/>
      <c r="L4" s="59"/>
      <c r="M4" s="58"/>
      <c r="N4" s="135"/>
      <c r="O4" s="131"/>
      <c r="P4" s="130"/>
      <c r="Q4" s="8"/>
    </row>
    <row r="5" spans="1:17" ht="12" customHeight="1">
      <c r="A5" s="118"/>
      <c r="B5" s="121"/>
      <c r="C5" s="121"/>
      <c r="D5" s="127"/>
      <c r="E5" s="76" t="s">
        <v>4</v>
      </c>
      <c r="F5" s="77" t="s">
        <v>139</v>
      </c>
      <c r="G5" s="78" t="s">
        <v>140</v>
      </c>
      <c r="H5" s="79" t="s">
        <v>141</v>
      </c>
      <c r="I5" s="78" t="s">
        <v>15</v>
      </c>
      <c r="J5" s="79" t="s">
        <v>198</v>
      </c>
      <c r="K5" s="101" t="s">
        <v>4</v>
      </c>
      <c r="L5" s="101" t="s">
        <v>54</v>
      </c>
      <c r="M5" s="56" t="s">
        <v>52</v>
      </c>
      <c r="N5" s="135"/>
      <c r="O5" s="131"/>
      <c r="P5" s="131"/>
      <c r="Q5" s="7"/>
    </row>
    <row r="6" spans="1:17" ht="12" customHeight="1" thickBot="1">
      <c r="A6" s="119"/>
      <c r="B6" s="122"/>
      <c r="C6" s="122"/>
      <c r="D6" s="128"/>
      <c r="E6" s="80" t="s">
        <v>142</v>
      </c>
      <c r="F6" s="81" t="s">
        <v>143</v>
      </c>
      <c r="G6" s="81" t="s">
        <v>144</v>
      </c>
      <c r="H6" s="82" t="s">
        <v>145</v>
      </c>
      <c r="I6" s="81" t="s">
        <v>199</v>
      </c>
      <c r="J6" s="82" t="s">
        <v>200</v>
      </c>
      <c r="K6" s="82" t="s">
        <v>142</v>
      </c>
      <c r="L6" s="82" t="s">
        <v>201</v>
      </c>
      <c r="M6" s="57" t="s">
        <v>53</v>
      </c>
      <c r="N6" s="136"/>
      <c r="O6" s="132"/>
      <c r="P6" s="132"/>
      <c r="Q6" s="6"/>
    </row>
    <row r="7" spans="1:17" ht="5.0999999999999996" customHeight="1">
      <c r="A7" s="28"/>
      <c r="B7" s="37"/>
      <c r="C7" s="37"/>
      <c r="D7" s="33"/>
      <c r="E7" s="18"/>
      <c r="F7" s="19"/>
      <c r="G7" s="19"/>
      <c r="H7" s="20"/>
      <c r="I7" s="26"/>
      <c r="J7" s="24"/>
      <c r="K7" s="24"/>
      <c r="L7" s="24"/>
      <c r="M7" s="52"/>
      <c r="N7" s="54"/>
      <c r="O7" s="20"/>
      <c r="P7" s="20"/>
      <c r="Q7" s="22"/>
    </row>
    <row r="8" spans="1:17" ht="14.1" customHeight="1">
      <c r="A8" s="40"/>
      <c r="B8" s="41"/>
      <c r="C8" s="42"/>
      <c r="D8" s="64" t="s">
        <v>14</v>
      </c>
      <c r="E8" s="66">
        <v>1702004</v>
      </c>
      <c r="F8" s="68">
        <v>9626138</v>
      </c>
      <c r="G8" s="68">
        <v>1081110</v>
      </c>
      <c r="H8" s="70">
        <v>12222130</v>
      </c>
      <c r="I8" s="92">
        <v>1115321</v>
      </c>
      <c r="J8" s="94">
        <v>9499200</v>
      </c>
      <c r="K8" s="94">
        <v>1370718</v>
      </c>
      <c r="L8" s="94">
        <v>11985239</v>
      </c>
      <c r="M8" s="96">
        <v>15.38</v>
      </c>
      <c r="N8" s="98" t="s">
        <v>148</v>
      </c>
      <c r="O8" s="42"/>
      <c r="P8" s="41"/>
      <c r="Q8" s="40"/>
    </row>
    <row r="9" spans="1:17" ht="14.1" customHeight="1">
      <c r="A9" s="72" t="s">
        <v>111</v>
      </c>
      <c r="B9" s="41"/>
      <c r="C9" s="42"/>
      <c r="D9" s="64" t="s">
        <v>62</v>
      </c>
      <c r="E9" s="66">
        <v>11560</v>
      </c>
      <c r="F9" s="68">
        <v>13029</v>
      </c>
      <c r="G9" s="68">
        <v>203</v>
      </c>
      <c r="H9" s="70">
        <v>14198</v>
      </c>
      <c r="I9" s="92">
        <v>277</v>
      </c>
      <c r="J9" s="94">
        <v>11016</v>
      </c>
      <c r="K9" s="94">
        <v>211</v>
      </c>
      <c r="L9" s="94">
        <v>11504</v>
      </c>
      <c r="M9" s="96">
        <v>1.28</v>
      </c>
      <c r="N9" s="98" t="s">
        <v>149</v>
      </c>
      <c r="O9" s="42"/>
      <c r="P9" s="41"/>
      <c r="Q9" s="90" t="s">
        <v>111</v>
      </c>
    </row>
    <row r="10" spans="1:17" ht="10.5" customHeight="1">
      <c r="A10" s="40"/>
      <c r="B10" s="73" t="s">
        <v>112</v>
      </c>
      <c r="C10" s="42"/>
      <c r="D10" s="63" t="s">
        <v>63</v>
      </c>
      <c r="E10" s="65">
        <v>9055</v>
      </c>
      <c r="F10" s="67">
        <v>9259</v>
      </c>
      <c r="G10" s="67">
        <v>195</v>
      </c>
      <c r="H10" s="69">
        <v>11505</v>
      </c>
      <c r="I10" s="91">
        <v>264</v>
      </c>
      <c r="J10" s="93">
        <v>9000</v>
      </c>
      <c r="K10" s="93">
        <v>203</v>
      </c>
      <c r="L10" s="93">
        <v>9468</v>
      </c>
      <c r="M10" s="95">
        <v>5.68</v>
      </c>
      <c r="N10" s="97" t="s">
        <v>150</v>
      </c>
      <c r="O10" s="42"/>
      <c r="P10" s="88" t="s">
        <v>112</v>
      </c>
      <c r="Q10" s="40"/>
    </row>
    <row r="11" spans="1:17" ht="10.5" customHeight="1">
      <c r="A11" s="40"/>
      <c r="B11" s="41"/>
      <c r="C11" s="73" t="s">
        <v>113</v>
      </c>
      <c r="D11" s="63" t="s">
        <v>64</v>
      </c>
      <c r="E11" s="65">
        <v>6179</v>
      </c>
      <c r="F11" s="67">
        <v>4379</v>
      </c>
      <c r="G11" s="67">
        <v>119</v>
      </c>
      <c r="H11" s="69">
        <v>4982</v>
      </c>
      <c r="I11" s="91">
        <v>125</v>
      </c>
      <c r="J11" s="93">
        <v>4017</v>
      </c>
      <c r="K11" s="93">
        <v>121</v>
      </c>
      <c r="L11" s="93">
        <v>4262</v>
      </c>
      <c r="M11" s="95">
        <v>-0.31</v>
      </c>
      <c r="N11" s="97" t="s">
        <v>151</v>
      </c>
      <c r="O11" s="87">
        <v>11</v>
      </c>
      <c r="P11" s="41"/>
      <c r="Q11" s="40"/>
    </row>
    <row r="12" spans="1:17" ht="10.5" customHeight="1">
      <c r="A12" s="40"/>
      <c r="B12" s="41"/>
      <c r="C12" s="73" t="s">
        <v>114</v>
      </c>
      <c r="D12" s="63" t="s">
        <v>65</v>
      </c>
      <c r="E12" s="65">
        <v>1256</v>
      </c>
      <c r="F12" s="67">
        <v>2507</v>
      </c>
      <c r="G12" s="67">
        <v>18</v>
      </c>
      <c r="H12" s="69">
        <v>3365</v>
      </c>
      <c r="I12" s="91">
        <v>94</v>
      </c>
      <c r="J12" s="93">
        <v>2681</v>
      </c>
      <c r="K12" s="93">
        <v>17</v>
      </c>
      <c r="L12" s="93">
        <v>2792</v>
      </c>
      <c r="M12" s="95">
        <v>9.41</v>
      </c>
      <c r="N12" s="97" t="s">
        <v>152</v>
      </c>
      <c r="O12" s="87">
        <v>12</v>
      </c>
      <c r="P12" s="41"/>
      <c r="Q12" s="40"/>
    </row>
    <row r="13" spans="1:17" ht="10.5" customHeight="1">
      <c r="A13" s="40"/>
      <c r="B13" s="41"/>
      <c r="C13" s="73" t="s">
        <v>115</v>
      </c>
      <c r="D13" s="63" t="s">
        <v>66</v>
      </c>
      <c r="E13" s="65">
        <v>1620</v>
      </c>
      <c r="F13" s="67">
        <v>2373</v>
      </c>
      <c r="G13" s="67">
        <v>58</v>
      </c>
      <c r="H13" s="69">
        <v>3158</v>
      </c>
      <c r="I13" s="91">
        <v>46</v>
      </c>
      <c r="J13" s="93">
        <v>2302</v>
      </c>
      <c r="K13" s="93">
        <v>65</v>
      </c>
      <c r="L13" s="93">
        <v>2413</v>
      </c>
      <c r="M13" s="95">
        <v>13.22</v>
      </c>
      <c r="N13" s="97" t="s">
        <v>153</v>
      </c>
      <c r="O13" s="87">
        <v>13</v>
      </c>
      <c r="P13" s="41"/>
      <c r="Q13" s="40"/>
    </row>
    <row r="14" spans="1:17" ht="10.5" customHeight="1">
      <c r="A14" s="40"/>
      <c r="B14" s="73" t="s">
        <v>116</v>
      </c>
      <c r="C14" s="42"/>
      <c r="D14" s="63" t="s">
        <v>67</v>
      </c>
      <c r="E14" s="65">
        <v>308</v>
      </c>
      <c r="F14" s="67">
        <v>327</v>
      </c>
      <c r="G14" s="67">
        <v>1</v>
      </c>
      <c r="H14" s="69">
        <v>468</v>
      </c>
      <c r="I14" s="91">
        <v>1</v>
      </c>
      <c r="J14" s="93">
        <v>284</v>
      </c>
      <c r="K14" s="93">
        <v>1</v>
      </c>
      <c r="L14" s="93">
        <v>286</v>
      </c>
      <c r="M14" s="95">
        <v>13.07</v>
      </c>
      <c r="N14" s="97" t="s">
        <v>154</v>
      </c>
      <c r="O14" s="42"/>
      <c r="P14" s="88" t="s">
        <v>116</v>
      </c>
      <c r="Q14" s="40"/>
    </row>
    <row r="15" spans="1:17" ht="10.5" customHeight="1">
      <c r="A15" s="40"/>
      <c r="B15" s="41"/>
      <c r="C15" s="73" t="s">
        <v>117</v>
      </c>
      <c r="D15" s="63" t="s">
        <v>68</v>
      </c>
      <c r="E15" s="65">
        <v>308</v>
      </c>
      <c r="F15" s="67">
        <v>327</v>
      </c>
      <c r="G15" s="67">
        <v>1</v>
      </c>
      <c r="H15" s="69">
        <v>468</v>
      </c>
      <c r="I15" s="91">
        <v>1</v>
      </c>
      <c r="J15" s="93">
        <v>284</v>
      </c>
      <c r="K15" s="93">
        <v>1</v>
      </c>
      <c r="L15" s="93">
        <v>286</v>
      </c>
      <c r="M15" s="95">
        <v>13.07</v>
      </c>
      <c r="N15" s="97" t="s">
        <v>155</v>
      </c>
      <c r="O15" s="87">
        <v>20</v>
      </c>
      <c r="P15" s="41"/>
      <c r="Q15" s="40"/>
    </row>
    <row r="16" spans="1:17" ht="10.5" customHeight="1">
      <c r="A16" s="40"/>
      <c r="B16" s="73" t="s">
        <v>118</v>
      </c>
      <c r="C16" s="42"/>
      <c r="D16" s="63" t="s">
        <v>69</v>
      </c>
      <c r="E16" s="65">
        <v>2197</v>
      </c>
      <c r="F16" s="67">
        <v>3443</v>
      </c>
      <c r="G16" s="67">
        <v>7</v>
      </c>
      <c r="H16" s="69">
        <v>2225</v>
      </c>
      <c r="I16" s="91">
        <v>11</v>
      </c>
      <c r="J16" s="93">
        <v>1732</v>
      </c>
      <c r="K16" s="93">
        <v>7</v>
      </c>
      <c r="L16" s="93">
        <v>1750</v>
      </c>
      <c r="M16" s="95">
        <v>-18.48</v>
      </c>
      <c r="N16" s="97" t="s">
        <v>156</v>
      </c>
      <c r="O16" s="42"/>
      <c r="P16" s="88" t="s">
        <v>118</v>
      </c>
      <c r="Q16" s="40"/>
    </row>
    <row r="17" spans="1:17" ht="10.5" customHeight="1">
      <c r="A17" s="40"/>
      <c r="B17" s="41"/>
      <c r="C17" s="73" t="s">
        <v>119</v>
      </c>
      <c r="D17" s="63" t="s">
        <v>70</v>
      </c>
      <c r="E17" s="65">
        <v>1770</v>
      </c>
      <c r="F17" s="67">
        <v>2689</v>
      </c>
      <c r="G17" s="67">
        <v>2</v>
      </c>
      <c r="H17" s="69">
        <v>1544</v>
      </c>
      <c r="I17" s="91">
        <v>6</v>
      </c>
      <c r="J17" s="93">
        <v>1171</v>
      </c>
      <c r="K17" s="93">
        <v>1</v>
      </c>
      <c r="L17" s="93">
        <v>1178</v>
      </c>
      <c r="M17" s="95">
        <v>-23.94</v>
      </c>
      <c r="N17" s="97" t="s">
        <v>157</v>
      </c>
      <c r="O17" s="87">
        <v>31</v>
      </c>
      <c r="P17" s="41"/>
      <c r="Q17" s="40"/>
    </row>
    <row r="18" spans="1:17" ht="10.5" customHeight="1">
      <c r="A18" s="40"/>
      <c r="B18" s="41"/>
      <c r="C18" s="73" t="s">
        <v>120</v>
      </c>
      <c r="D18" s="63" t="s">
        <v>71</v>
      </c>
      <c r="E18" s="65">
        <v>427</v>
      </c>
      <c r="F18" s="67">
        <v>754</v>
      </c>
      <c r="G18" s="67">
        <v>5</v>
      </c>
      <c r="H18" s="69">
        <v>682</v>
      </c>
      <c r="I18" s="91">
        <v>5</v>
      </c>
      <c r="J18" s="93">
        <v>561</v>
      </c>
      <c r="K18" s="93">
        <v>6</v>
      </c>
      <c r="L18" s="93">
        <v>572</v>
      </c>
      <c r="M18" s="95">
        <v>-4.34</v>
      </c>
      <c r="N18" s="97" t="s">
        <v>158</v>
      </c>
      <c r="O18" s="87">
        <v>32</v>
      </c>
      <c r="P18" s="41"/>
      <c r="Q18" s="40"/>
    </row>
    <row r="19" spans="1:17" ht="14.1" customHeight="1">
      <c r="A19" s="72" t="s">
        <v>121</v>
      </c>
      <c r="B19" s="41"/>
      <c r="C19" s="42"/>
      <c r="D19" s="64" t="s">
        <v>72</v>
      </c>
      <c r="E19" s="66">
        <v>1012</v>
      </c>
      <c r="F19" s="68">
        <v>35109</v>
      </c>
      <c r="G19" s="68">
        <v>39</v>
      </c>
      <c r="H19" s="70">
        <v>38567</v>
      </c>
      <c r="I19" s="92">
        <v>20</v>
      </c>
      <c r="J19" s="94">
        <v>36019</v>
      </c>
      <c r="K19" s="94">
        <v>103</v>
      </c>
      <c r="L19" s="94">
        <v>36142</v>
      </c>
      <c r="M19" s="96">
        <v>-16.3</v>
      </c>
      <c r="N19" s="98" t="s">
        <v>159</v>
      </c>
      <c r="O19" s="42"/>
      <c r="P19" s="41"/>
      <c r="Q19" s="90" t="s">
        <v>121</v>
      </c>
    </row>
    <row r="20" spans="1:17" ht="10.5" customHeight="1">
      <c r="A20" s="40"/>
      <c r="B20" s="73" t="s">
        <v>122</v>
      </c>
      <c r="C20" s="42"/>
      <c r="D20" s="63" t="s">
        <v>73</v>
      </c>
      <c r="E20" s="65">
        <v>23</v>
      </c>
      <c r="F20" s="67">
        <v>25774</v>
      </c>
      <c r="G20" s="71">
        <v>0</v>
      </c>
      <c r="H20" s="69">
        <v>26969</v>
      </c>
      <c r="I20" s="99">
        <v>0</v>
      </c>
      <c r="J20" s="93">
        <v>27262</v>
      </c>
      <c r="K20" s="93">
        <v>0</v>
      </c>
      <c r="L20" s="93">
        <v>27263</v>
      </c>
      <c r="M20" s="95">
        <v>-20.420000000000002</v>
      </c>
      <c r="N20" s="97" t="s">
        <v>160</v>
      </c>
      <c r="O20" s="42"/>
      <c r="P20" s="88" t="s">
        <v>122</v>
      </c>
      <c r="Q20" s="40"/>
    </row>
    <row r="21" spans="1:17" ht="10.5" customHeight="1">
      <c r="A21" s="40"/>
      <c r="B21" s="41"/>
      <c r="C21" s="73" t="s">
        <v>123</v>
      </c>
      <c r="D21" s="63" t="s">
        <v>74</v>
      </c>
      <c r="E21" s="65">
        <v>23</v>
      </c>
      <c r="F21" s="67">
        <v>25774</v>
      </c>
      <c r="G21" s="71">
        <v>0</v>
      </c>
      <c r="H21" s="69">
        <v>26969</v>
      </c>
      <c r="I21" s="99">
        <v>0</v>
      </c>
      <c r="J21" s="93">
        <v>27262</v>
      </c>
      <c r="K21" s="93">
        <v>0</v>
      </c>
      <c r="L21" s="93">
        <v>27263</v>
      </c>
      <c r="M21" s="95">
        <v>-20.420000000000002</v>
      </c>
      <c r="N21" s="97" t="s">
        <v>161</v>
      </c>
      <c r="O21" s="87">
        <v>50</v>
      </c>
      <c r="P21" s="41"/>
      <c r="Q21" s="40"/>
    </row>
    <row r="22" spans="1:17" ht="10.5" customHeight="1">
      <c r="A22" s="40"/>
      <c r="B22" s="73" t="s">
        <v>124</v>
      </c>
      <c r="C22" s="42"/>
      <c r="D22" s="63" t="s">
        <v>75</v>
      </c>
      <c r="E22" s="65">
        <v>989</v>
      </c>
      <c r="F22" s="67">
        <v>9335</v>
      </c>
      <c r="G22" s="67">
        <v>39</v>
      </c>
      <c r="H22" s="69">
        <v>11598</v>
      </c>
      <c r="I22" s="91">
        <v>20</v>
      </c>
      <c r="J22" s="93">
        <v>8756</v>
      </c>
      <c r="K22" s="93">
        <v>103</v>
      </c>
      <c r="L22" s="93">
        <v>8879</v>
      </c>
      <c r="M22" s="95">
        <v>-0.48</v>
      </c>
      <c r="N22" s="97" t="s">
        <v>162</v>
      </c>
      <c r="O22" s="42"/>
      <c r="P22" s="88" t="s">
        <v>124</v>
      </c>
      <c r="Q22" s="40"/>
    </row>
    <row r="23" spans="1:17" ht="10.5" customHeight="1">
      <c r="A23" s="40"/>
      <c r="B23" s="41"/>
      <c r="C23" s="73" t="s">
        <v>125</v>
      </c>
      <c r="D23" s="63" t="s">
        <v>76</v>
      </c>
      <c r="E23" s="65">
        <v>989</v>
      </c>
      <c r="F23" s="67">
        <v>9335</v>
      </c>
      <c r="G23" s="67">
        <v>39</v>
      </c>
      <c r="H23" s="69">
        <v>11598</v>
      </c>
      <c r="I23" s="91">
        <v>20</v>
      </c>
      <c r="J23" s="93">
        <v>8756</v>
      </c>
      <c r="K23" s="93">
        <v>103</v>
      </c>
      <c r="L23" s="93">
        <v>8879</v>
      </c>
      <c r="M23" s="95">
        <v>-0.48</v>
      </c>
      <c r="N23" s="97" t="s">
        <v>163</v>
      </c>
      <c r="O23" s="87">
        <v>60</v>
      </c>
      <c r="P23" s="41"/>
      <c r="Q23" s="40"/>
    </row>
    <row r="24" spans="1:17" ht="14.1" customHeight="1">
      <c r="A24" s="72" t="s">
        <v>126</v>
      </c>
      <c r="B24" s="41"/>
      <c r="C24" s="42"/>
      <c r="D24" s="64" t="s">
        <v>77</v>
      </c>
      <c r="E24" s="66">
        <v>139307</v>
      </c>
      <c r="F24" s="68">
        <v>2886439</v>
      </c>
      <c r="G24" s="68">
        <v>791824</v>
      </c>
      <c r="H24" s="70">
        <v>3935194</v>
      </c>
      <c r="I24" s="92">
        <v>825455</v>
      </c>
      <c r="J24" s="94">
        <v>2933125</v>
      </c>
      <c r="K24" s="94">
        <v>992003</v>
      </c>
      <c r="L24" s="94">
        <v>4750583</v>
      </c>
      <c r="M24" s="96">
        <v>25.64</v>
      </c>
      <c r="N24" s="98" t="s">
        <v>164</v>
      </c>
      <c r="O24" s="42"/>
      <c r="P24" s="41"/>
      <c r="Q24" s="90" t="s">
        <v>126</v>
      </c>
    </row>
    <row r="25" spans="1:17" ht="10.5" customHeight="1">
      <c r="A25" s="40"/>
      <c r="B25" s="73" t="s">
        <v>127</v>
      </c>
      <c r="C25" s="42"/>
      <c r="D25" s="63" t="s">
        <v>78</v>
      </c>
      <c r="E25" s="65">
        <v>9991</v>
      </c>
      <c r="F25" s="67">
        <v>139942</v>
      </c>
      <c r="G25" s="67">
        <v>1518</v>
      </c>
      <c r="H25" s="69">
        <v>166587</v>
      </c>
      <c r="I25" s="91">
        <v>1557</v>
      </c>
      <c r="J25" s="93">
        <v>134829</v>
      </c>
      <c r="K25" s="93">
        <v>1623</v>
      </c>
      <c r="L25" s="93">
        <v>138008</v>
      </c>
      <c r="M25" s="95">
        <v>5.14</v>
      </c>
      <c r="N25" s="97" t="s">
        <v>165</v>
      </c>
      <c r="O25" s="42"/>
      <c r="P25" s="88" t="s">
        <v>127</v>
      </c>
      <c r="Q25" s="40"/>
    </row>
    <row r="26" spans="1:17" ht="10.5" customHeight="1">
      <c r="A26" s="40"/>
      <c r="B26" s="41"/>
      <c r="C26" s="73" t="s">
        <v>128</v>
      </c>
      <c r="D26" s="63" t="s">
        <v>79</v>
      </c>
      <c r="E26" s="65">
        <v>1292</v>
      </c>
      <c r="F26" s="67">
        <v>17370</v>
      </c>
      <c r="G26" s="67">
        <v>49</v>
      </c>
      <c r="H26" s="69">
        <v>19017</v>
      </c>
      <c r="I26" s="91">
        <v>36</v>
      </c>
      <c r="J26" s="93">
        <v>17113</v>
      </c>
      <c r="K26" s="93">
        <v>52</v>
      </c>
      <c r="L26" s="93">
        <v>17200</v>
      </c>
      <c r="M26" s="95">
        <v>6.84</v>
      </c>
      <c r="N26" s="97" t="s">
        <v>166</v>
      </c>
      <c r="O26" s="87">
        <v>81</v>
      </c>
      <c r="P26" s="41"/>
      <c r="Q26" s="40"/>
    </row>
    <row r="27" spans="1:17" ht="10.5" customHeight="1">
      <c r="A27" s="40"/>
      <c r="B27" s="41"/>
      <c r="C27" s="73" t="s">
        <v>129</v>
      </c>
      <c r="D27" s="63" t="s">
        <v>80</v>
      </c>
      <c r="E27" s="65">
        <v>304</v>
      </c>
      <c r="F27" s="67">
        <v>4363</v>
      </c>
      <c r="G27" s="67">
        <v>211</v>
      </c>
      <c r="H27" s="69">
        <v>4552</v>
      </c>
      <c r="I27" s="91">
        <v>204</v>
      </c>
      <c r="J27" s="93">
        <v>4442</v>
      </c>
      <c r="K27" s="93">
        <v>257</v>
      </c>
      <c r="L27" s="93">
        <v>4902</v>
      </c>
      <c r="M27" s="95">
        <v>7.71</v>
      </c>
      <c r="N27" s="97" t="s">
        <v>167</v>
      </c>
      <c r="O27" s="87">
        <v>82</v>
      </c>
      <c r="P27" s="41"/>
      <c r="Q27" s="40"/>
    </row>
    <row r="28" spans="1:17" ht="10.5" customHeight="1">
      <c r="A28" s="40"/>
      <c r="B28" s="41"/>
      <c r="C28" s="73" t="s">
        <v>130</v>
      </c>
      <c r="D28" s="63" t="s">
        <v>81</v>
      </c>
      <c r="E28" s="65">
        <v>938</v>
      </c>
      <c r="F28" s="67">
        <v>7218</v>
      </c>
      <c r="G28" s="67">
        <v>206</v>
      </c>
      <c r="H28" s="69">
        <v>7421</v>
      </c>
      <c r="I28" s="91">
        <v>278</v>
      </c>
      <c r="J28" s="93">
        <v>6776</v>
      </c>
      <c r="K28" s="93">
        <v>195</v>
      </c>
      <c r="L28" s="93">
        <v>7250</v>
      </c>
      <c r="M28" s="95">
        <v>-7.0000000000000007E-2</v>
      </c>
      <c r="N28" s="97" t="s">
        <v>168</v>
      </c>
      <c r="O28" s="87">
        <v>83</v>
      </c>
      <c r="P28" s="41"/>
      <c r="Q28" s="40"/>
    </row>
    <row r="29" spans="1:17" ht="10.5" customHeight="1">
      <c r="A29" s="40"/>
      <c r="B29" s="41"/>
      <c r="C29" s="73" t="s">
        <v>131</v>
      </c>
      <c r="D29" s="63" t="s">
        <v>82</v>
      </c>
      <c r="E29" s="65">
        <v>214</v>
      </c>
      <c r="F29" s="67">
        <v>11593</v>
      </c>
      <c r="G29" s="67">
        <v>183</v>
      </c>
      <c r="H29" s="69">
        <v>13662</v>
      </c>
      <c r="I29" s="91">
        <v>191</v>
      </c>
      <c r="J29" s="93">
        <v>12181</v>
      </c>
      <c r="K29" s="93">
        <v>195</v>
      </c>
      <c r="L29" s="93">
        <v>12567</v>
      </c>
      <c r="M29" s="95">
        <v>9.0500000000000007</v>
      </c>
      <c r="N29" s="97" t="s">
        <v>169</v>
      </c>
      <c r="O29" s="87">
        <v>84</v>
      </c>
      <c r="P29" s="41"/>
      <c r="Q29" s="40"/>
    </row>
    <row r="30" spans="1:17" ht="10.5" customHeight="1">
      <c r="A30" s="40"/>
      <c r="B30" s="41"/>
      <c r="C30" s="73" t="s">
        <v>132</v>
      </c>
      <c r="D30" s="63" t="s">
        <v>83</v>
      </c>
      <c r="E30" s="65">
        <v>189</v>
      </c>
      <c r="F30" s="67">
        <v>8919</v>
      </c>
      <c r="G30" s="67">
        <v>2</v>
      </c>
      <c r="H30" s="69">
        <v>9424</v>
      </c>
      <c r="I30" s="91">
        <v>1</v>
      </c>
      <c r="J30" s="93">
        <v>7881</v>
      </c>
      <c r="K30" s="93">
        <v>3</v>
      </c>
      <c r="L30" s="93">
        <v>7885</v>
      </c>
      <c r="M30" s="95">
        <v>3.64</v>
      </c>
      <c r="N30" s="97" t="s">
        <v>170</v>
      </c>
      <c r="O30" s="87">
        <v>85</v>
      </c>
      <c r="P30" s="41"/>
      <c r="Q30" s="40"/>
    </row>
    <row r="31" spans="1:17" ht="20.100000000000001" customHeight="1">
      <c r="A31" s="40"/>
      <c r="B31" s="41"/>
      <c r="C31" s="73" t="s">
        <v>133</v>
      </c>
      <c r="D31" s="63" t="s">
        <v>84</v>
      </c>
      <c r="E31" s="65">
        <v>486</v>
      </c>
      <c r="F31" s="67">
        <v>6151</v>
      </c>
      <c r="G31" s="67">
        <v>6</v>
      </c>
      <c r="H31" s="69">
        <v>6346</v>
      </c>
      <c r="I31" s="91">
        <v>4</v>
      </c>
      <c r="J31" s="93">
        <v>5824</v>
      </c>
      <c r="K31" s="93">
        <v>4</v>
      </c>
      <c r="L31" s="93">
        <v>5833</v>
      </c>
      <c r="M31" s="95">
        <v>-4.2300000000000004</v>
      </c>
      <c r="N31" s="97" t="s">
        <v>171</v>
      </c>
      <c r="O31" s="87">
        <v>86</v>
      </c>
      <c r="P31" s="41"/>
      <c r="Q31" s="40"/>
    </row>
    <row r="32" spans="1:17" ht="10.5" customHeight="1">
      <c r="A32" s="40"/>
      <c r="B32" s="41"/>
      <c r="C32" s="73" t="s">
        <v>134</v>
      </c>
      <c r="D32" s="63" t="s">
        <v>85</v>
      </c>
      <c r="E32" s="65">
        <v>374</v>
      </c>
      <c r="F32" s="67">
        <v>28013</v>
      </c>
      <c r="G32" s="67">
        <v>71</v>
      </c>
      <c r="H32" s="69">
        <v>47597</v>
      </c>
      <c r="I32" s="91">
        <v>63</v>
      </c>
      <c r="J32" s="93">
        <v>26963</v>
      </c>
      <c r="K32" s="93">
        <v>105</v>
      </c>
      <c r="L32" s="93">
        <v>27131</v>
      </c>
      <c r="M32" s="95">
        <v>4.33</v>
      </c>
      <c r="N32" s="97" t="s">
        <v>172</v>
      </c>
      <c r="O32" s="87">
        <v>87</v>
      </c>
      <c r="P32" s="41"/>
      <c r="Q32" s="40"/>
    </row>
    <row r="33" spans="1:17" ht="10.5" customHeight="1">
      <c r="A33" s="40"/>
      <c r="B33" s="41"/>
      <c r="C33" s="73" t="s">
        <v>135</v>
      </c>
      <c r="D33" s="63" t="s">
        <v>86</v>
      </c>
      <c r="E33" s="65">
        <v>6194</v>
      </c>
      <c r="F33" s="67">
        <v>56315</v>
      </c>
      <c r="G33" s="67">
        <v>790</v>
      </c>
      <c r="H33" s="69">
        <v>58568</v>
      </c>
      <c r="I33" s="91">
        <v>779</v>
      </c>
      <c r="J33" s="93">
        <v>53649</v>
      </c>
      <c r="K33" s="93">
        <v>811</v>
      </c>
      <c r="L33" s="93">
        <v>55240</v>
      </c>
      <c r="M33" s="95">
        <v>5.98</v>
      </c>
      <c r="N33" s="97" t="s">
        <v>173</v>
      </c>
      <c r="O33" s="87">
        <v>89</v>
      </c>
      <c r="P33" s="41"/>
      <c r="Q33" s="40"/>
    </row>
    <row r="34" spans="1:17" ht="10.5" customHeight="1">
      <c r="A34" s="40"/>
      <c r="B34" s="73" t="s">
        <v>136</v>
      </c>
      <c r="C34" s="42"/>
      <c r="D34" s="63" t="s">
        <v>87</v>
      </c>
      <c r="E34" s="65">
        <v>567</v>
      </c>
      <c r="F34" s="67">
        <v>11950</v>
      </c>
      <c r="G34" s="67">
        <v>116</v>
      </c>
      <c r="H34" s="69">
        <v>12193</v>
      </c>
      <c r="I34" s="91">
        <v>108</v>
      </c>
      <c r="J34" s="93">
        <v>9947</v>
      </c>
      <c r="K34" s="93">
        <v>112</v>
      </c>
      <c r="L34" s="93">
        <v>10168</v>
      </c>
      <c r="M34" s="95">
        <v>-6.19</v>
      </c>
      <c r="N34" s="97" t="s">
        <v>174</v>
      </c>
      <c r="O34" s="42"/>
      <c r="P34" s="88" t="s">
        <v>136</v>
      </c>
      <c r="Q34" s="40"/>
    </row>
    <row r="35" spans="1:17" ht="10.5" customHeight="1">
      <c r="A35" s="40"/>
      <c r="B35" s="41"/>
      <c r="C35" s="73" t="s">
        <v>137</v>
      </c>
      <c r="D35" s="63" t="s">
        <v>88</v>
      </c>
      <c r="E35" s="65">
        <v>259</v>
      </c>
      <c r="F35" s="67">
        <v>2789</v>
      </c>
      <c r="G35" s="67">
        <v>10</v>
      </c>
      <c r="H35" s="69">
        <v>2991</v>
      </c>
      <c r="I35" s="91">
        <v>14</v>
      </c>
      <c r="J35" s="93">
        <v>1850</v>
      </c>
      <c r="K35" s="93">
        <v>19</v>
      </c>
      <c r="L35" s="93">
        <v>1883</v>
      </c>
      <c r="M35" s="95">
        <v>-30.52</v>
      </c>
      <c r="N35" s="97" t="s">
        <v>175</v>
      </c>
      <c r="O35" s="87">
        <v>91</v>
      </c>
      <c r="P35" s="41"/>
      <c r="Q35" s="40"/>
    </row>
    <row r="36" spans="1:17" ht="10.5" customHeight="1">
      <c r="A36" s="40"/>
      <c r="B36" s="41"/>
      <c r="C36" s="73" t="s">
        <v>138</v>
      </c>
      <c r="D36" s="63" t="s">
        <v>89</v>
      </c>
      <c r="E36" s="65">
        <v>308</v>
      </c>
      <c r="F36" s="67">
        <v>9161</v>
      </c>
      <c r="G36" s="67">
        <v>106</v>
      </c>
      <c r="H36" s="69">
        <v>9202</v>
      </c>
      <c r="I36" s="91">
        <v>94</v>
      </c>
      <c r="J36" s="93">
        <v>8097</v>
      </c>
      <c r="K36" s="93">
        <v>93</v>
      </c>
      <c r="L36" s="93">
        <v>8285</v>
      </c>
      <c r="M36" s="95">
        <v>1.93</v>
      </c>
      <c r="N36" s="97" t="s">
        <v>176</v>
      </c>
      <c r="O36" s="87">
        <v>92</v>
      </c>
      <c r="P36" s="41"/>
      <c r="Q36" s="40"/>
    </row>
    <row r="37" spans="1:17" ht="10.5" customHeight="1">
      <c r="A37" s="40"/>
      <c r="B37" s="74">
        <v>10</v>
      </c>
      <c r="C37" s="42"/>
      <c r="D37" s="63" t="s">
        <v>90</v>
      </c>
      <c r="E37" s="65">
        <v>8</v>
      </c>
      <c r="F37" s="67">
        <v>2259</v>
      </c>
      <c r="G37" s="71">
        <v>0</v>
      </c>
      <c r="H37" s="69">
        <v>3355</v>
      </c>
      <c r="I37" s="99">
        <v>0</v>
      </c>
      <c r="J37" s="93">
        <v>1987</v>
      </c>
      <c r="K37" s="100">
        <v>0</v>
      </c>
      <c r="L37" s="93">
        <v>1987</v>
      </c>
      <c r="M37" s="95">
        <v>-14.85</v>
      </c>
      <c r="N37" s="97" t="s">
        <v>177</v>
      </c>
      <c r="O37" s="42"/>
      <c r="P37" s="89">
        <v>10</v>
      </c>
      <c r="Q37" s="40"/>
    </row>
    <row r="38" spans="1:17" ht="10.5" customHeight="1">
      <c r="A38" s="40"/>
      <c r="B38" s="41"/>
      <c r="C38" s="75">
        <v>100</v>
      </c>
      <c r="D38" s="63" t="s">
        <v>91</v>
      </c>
      <c r="E38" s="65">
        <v>8</v>
      </c>
      <c r="F38" s="67">
        <v>2259</v>
      </c>
      <c r="G38" s="71">
        <v>0</v>
      </c>
      <c r="H38" s="69">
        <v>3355</v>
      </c>
      <c r="I38" s="99">
        <v>0</v>
      </c>
      <c r="J38" s="93">
        <v>1987</v>
      </c>
      <c r="K38" s="100">
        <v>0</v>
      </c>
      <c r="L38" s="93">
        <v>1987</v>
      </c>
      <c r="M38" s="95">
        <v>-14.85</v>
      </c>
      <c r="N38" s="97" t="s">
        <v>178</v>
      </c>
      <c r="O38" s="87">
        <v>100</v>
      </c>
      <c r="P38" s="41"/>
      <c r="Q38" s="40"/>
    </row>
    <row r="39" spans="1:17" ht="10.5" customHeight="1">
      <c r="A39" s="40"/>
      <c r="B39" s="74">
        <v>11</v>
      </c>
      <c r="C39" s="42"/>
      <c r="D39" s="63" t="s">
        <v>92</v>
      </c>
      <c r="E39" s="65">
        <v>4159</v>
      </c>
      <c r="F39" s="67">
        <v>43430</v>
      </c>
      <c r="G39" s="67">
        <v>6845</v>
      </c>
      <c r="H39" s="69">
        <v>85433</v>
      </c>
      <c r="I39" s="91">
        <v>7685</v>
      </c>
      <c r="J39" s="93">
        <v>38605</v>
      </c>
      <c r="K39" s="93">
        <v>8199</v>
      </c>
      <c r="L39" s="93">
        <v>54489</v>
      </c>
      <c r="M39" s="95">
        <v>-15.27</v>
      </c>
      <c r="N39" s="97" t="s">
        <v>179</v>
      </c>
      <c r="O39" s="42"/>
      <c r="P39" s="89">
        <v>11</v>
      </c>
      <c r="Q39" s="40"/>
    </row>
    <row r="40" spans="1:17" ht="10.5" customHeight="1">
      <c r="A40" s="40"/>
      <c r="B40" s="41"/>
      <c r="C40" s="75">
        <v>111</v>
      </c>
      <c r="D40" s="63" t="s">
        <v>93</v>
      </c>
      <c r="E40" s="65">
        <v>518</v>
      </c>
      <c r="F40" s="67">
        <v>9098</v>
      </c>
      <c r="G40" s="67">
        <v>3114</v>
      </c>
      <c r="H40" s="69">
        <v>25038</v>
      </c>
      <c r="I40" s="91">
        <v>3393</v>
      </c>
      <c r="J40" s="93">
        <v>6876</v>
      </c>
      <c r="K40" s="93">
        <v>3980</v>
      </c>
      <c r="L40" s="93">
        <v>14249</v>
      </c>
      <c r="M40" s="95">
        <v>-21.05</v>
      </c>
      <c r="N40" s="97" t="s">
        <v>180</v>
      </c>
      <c r="O40" s="87">
        <v>111</v>
      </c>
      <c r="P40" s="41"/>
      <c r="Q40" s="40"/>
    </row>
    <row r="41" spans="1:17" ht="10.5" customHeight="1">
      <c r="A41" s="40"/>
      <c r="B41" s="41"/>
      <c r="C41" s="75">
        <v>112</v>
      </c>
      <c r="D41" s="63" t="s">
        <v>94</v>
      </c>
      <c r="E41" s="65">
        <v>1346</v>
      </c>
      <c r="F41" s="67">
        <v>18739</v>
      </c>
      <c r="G41" s="67">
        <v>2610</v>
      </c>
      <c r="H41" s="69">
        <v>42221</v>
      </c>
      <c r="I41" s="91">
        <v>2986</v>
      </c>
      <c r="J41" s="93">
        <v>17690</v>
      </c>
      <c r="K41" s="93">
        <v>3015</v>
      </c>
      <c r="L41" s="93">
        <v>23691</v>
      </c>
      <c r="M41" s="95">
        <v>-12</v>
      </c>
      <c r="N41" s="97" t="s">
        <v>181</v>
      </c>
      <c r="O41" s="87">
        <v>112</v>
      </c>
      <c r="P41" s="41"/>
      <c r="Q41" s="40"/>
    </row>
    <row r="42" spans="1:17" ht="10.5" customHeight="1">
      <c r="A42" s="40"/>
      <c r="B42" s="41"/>
      <c r="C42" s="75">
        <v>113</v>
      </c>
      <c r="D42" s="63" t="s">
        <v>95</v>
      </c>
      <c r="E42" s="65">
        <v>183</v>
      </c>
      <c r="F42" s="67">
        <v>3104</v>
      </c>
      <c r="G42" s="67">
        <v>352</v>
      </c>
      <c r="H42" s="69">
        <v>5412</v>
      </c>
      <c r="I42" s="91">
        <v>407</v>
      </c>
      <c r="J42" s="93">
        <v>3380</v>
      </c>
      <c r="K42" s="93">
        <v>411</v>
      </c>
      <c r="L42" s="93">
        <v>4199</v>
      </c>
      <c r="M42" s="95">
        <v>-17.23</v>
      </c>
      <c r="N42" s="97" t="s">
        <v>182</v>
      </c>
      <c r="O42" s="87">
        <v>113</v>
      </c>
      <c r="P42" s="41"/>
      <c r="Q42" s="40"/>
    </row>
    <row r="43" spans="1:17" ht="10.5" customHeight="1">
      <c r="A43" s="40"/>
      <c r="B43" s="41"/>
      <c r="C43" s="75">
        <v>114</v>
      </c>
      <c r="D43" s="63" t="s">
        <v>96</v>
      </c>
      <c r="E43" s="65">
        <v>424</v>
      </c>
      <c r="F43" s="67">
        <v>4790</v>
      </c>
      <c r="G43" s="67">
        <v>201</v>
      </c>
      <c r="H43" s="69">
        <v>5078</v>
      </c>
      <c r="I43" s="91">
        <v>286</v>
      </c>
      <c r="J43" s="93">
        <v>4130</v>
      </c>
      <c r="K43" s="93">
        <v>236</v>
      </c>
      <c r="L43" s="93">
        <v>4652</v>
      </c>
      <c r="M43" s="95">
        <v>-21.86</v>
      </c>
      <c r="N43" s="97" t="s">
        <v>183</v>
      </c>
      <c r="O43" s="87">
        <v>114</v>
      </c>
      <c r="P43" s="41"/>
      <c r="Q43" s="40"/>
    </row>
    <row r="44" spans="1:17" ht="10.5" customHeight="1">
      <c r="A44" s="40"/>
      <c r="B44" s="41"/>
      <c r="C44" s="75">
        <v>115</v>
      </c>
      <c r="D44" s="63" t="s">
        <v>97</v>
      </c>
      <c r="E44" s="65">
        <v>1688</v>
      </c>
      <c r="F44" s="67">
        <v>7700</v>
      </c>
      <c r="G44" s="67">
        <v>569</v>
      </c>
      <c r="H44" s="69">
        <v>7683</v>
      </c>
      <c r="I44" s="91">
        <v>613</v>
      </c>
      <c r="J44" s="93">
        <v>6528</v>
      </c>
      <c r="K44" s="93">
        <v>557</v>
      </c>
      <c r="L44" s="93">
        <v>7698</v>
      </c>
      <c r="M44" s="95">
        <v>-7.36</v>
      </c>
      <c r="N44" s="97" t="s">
        <v>184</v>
      </c>
      <c r="O44" s="87">
        <v>115</v>
      </c>
      <c r="P44" s="41"/>
      <c r="Q44" s="40"/>
    </row>
    <row r="45" spans="1:17" ht="10.5" customHeight="1">
      <c r="A45" s="40"/>
      <c r="B45" s="74">
        <v>12</v>
      </c>
      <c r="C45" s="42"/>
      <c r="D45" s="63" t="s">
        <v>98</v>
      </c>
      <c r="E45" s="65">
        <v>2768</v>
      </c>
      <c r="F45" s="67">
        <v>11029</v>
      </c>
      <c r="G45" s="67">
        <v>3412</v>
      </c>
      <c r="H45" s="69">
        <v>11684</v>
      </c>
      <c r="I45" s="91">
        <v>4428</v>
      </c>
      <c r="J45" s="93">
        <v>8580</v>
      </c>
      <c r="K45" s="93">
        <v>4874</v>
      </c>
      <c r="L45" s="93">
        <v>17883</v>
      </c>
      <c r="M45" s="95">
        <v>103.31</v>
      </c>
      <c r="N45" s="97" t="s">
        <v>185</v>
      </c>
      <c r="O45" s="42"/>
      <c r="P45" s="89">
        <v>12</v>
      </c>
      <c r="Q45" s="40"/>
    </row>
    <row r="46" spans="1:17" ht="10.5" customHeight="1">
      <c r="A46" s="40"/>
      <c r="B46" s="41"/>
      <c r="C46" s="75">
        <v>121</v>
      </c>
      <c r="D46" s="63" t="s">
        <v>99</v>
      </c>
      <c r="E46" s="65">
        <v>1864</v>
      </c>
      <c r="F46" s="67">
        <v>8674</v>
      </c>
      <c r="G46" s="67">
        <v>3192</v>
      </c>
      <c r="H46" s="69">
        <v>8175</v>
      </c>
      <c r="I46" s="91">
        <v>4072</v>
      </c>
      <c r="J46" s="93">
        <v>6693</v>
      </c>
      <c r="K46" s="93">
        <v>4619</v>
      </c>
      <c r="L46" s="93">
        <v>15384</v>
      </c>
      <c r="M46" s="95">
        <v>151.21</v>
      </c>
      <c r="N46" s="97" t="s">
        <v>186</v>
      </c>
      <c r="O46" s="87">
        <v>121</v>
      </c>
      <c r="P46" s="41"/>
      <c r="Q46" s="40"/>
    </row>
    <row r="47" spans="1:17" ht="10.5" customHeight="1">
      <c r="A47" s="40"/>
      <c r="B47" s="41"/>
      <c r="C47" s="75">
        <v>123</v>
      </c>
      <c r="D47" s="63" t="s">
        <v>100</v>
      </c>
      <c r="E47" s="65">
        <v>904</v>
      </c>
      <c r="F47" s="67">
        <v>2355</v>
      </c>
      <c r="G47" s="67">
        <v>220</v>
      </c>
      <c r="H47" s="69">
        <v>3509</v>
      </c>
      <c r="I47" s="91">
        <v>356</v>
      </c>
      <c r="J47" s="93">
        <v>1887</v>
      </c>
      <c r="K47" s="93">
        <v>255</v>
      </c>
      <c r="L47" s="93">
        <v>2499</v>
      </c>
      <c r="M47" s="95">
        <v>-6.47</v>
      </c>
      <c r="N47" s="97" t="s">
        <v>187</v>
      </c>
      <c r="O47" s="87">
        <v>123</v>
      </c>
      <c r="P47" s="41"/>
      <c r="Q47" s="40"/>
    </row>
    <row r="48" spans="1:17" ht="10.5" customHeight="1">
      <c r="A48" s="40"/>
      <c r="B48" s="74">
        <v>13</v>
      </c>
      <c r="C48" s="42"/>
      <c r="D48" s="63" t="s">
        <v>101</v>
      </c>
      <c r="E48" s="65">
        <v>935</v>
      </c>
      <c r="F48" s="67">
        <v>4859</v>
      </c>
      <c r="G48" s="67">
        <v>1477</v>
      </c>
      <c r="H48" s="69">
        <v>16424</v>
      </c>
      <c r="I48" s="91">
        <v>1546</v>
      </c>
      <c r="J48" s="93">
        <v>4113</v>
      </c>
      <c r="K48" s="93">
        <v>1510</v>
      </c>
      <c r="L48" s="93">
        <v>7168</v>
      </c>
      <c r="M48" s="95">
        <v>-11.24</v>
      </c>
      <c r="N48" s="97" t="s">
        <v>188</v>
      </c>
      <c r="O48" s="42"/>
      <c r="P48" s="89">
        <v>13</v>
      </c>
      <c r="Q48" s="40"/>
    </row>
    <row r="49" spans="1:17" ht="10.5" customHeight="1">
      <c r="A49" s="40"/>
      <c r="B49" s="41"/>
      <c r="C49" s="75">
        <v>130</v>
      </c>
      <c r="D49" s="63" t="s">
        <v>102</v>
      </c>
      <c r="E49" s="65">
        <v>935</v>
      </c>
      <c r="F49" s="67">
        <v>4859</v>
      </c>
      <c r="G49" s="67">
        <v>1477</v>
      </c>
      <c r="H49" s="69">
        <v>16424</v>
      </c>
      <c r="I49" s="91">
        <v>1546</v>
      </c>
      <c r="J49" s="93">
        <v>4113</v>
      </c>
      <c r="K49" s="93">
        <v>1510</v>
      </c>
      <c r="L49" s="93">
        <v>7168</v>
      </c>
      <c r="M49" s="95">
        <v>-11.24</v>
      </c>
      <c r="N49" s="97" t="s">
        <v>189</v>
      </c>
      <c r="O49" s="87">
        <v>130</v>
      </c>
      <c r="P49" s="41"/>
      <c r="Q49" s="40"/>
    </row>
    <row r="50" spans="1:17" ht="10.5" customHeight="1">
      <c r="A50" s="40"/>
      <c r="B50" s="74">
        <v>14</v>
      </c>
      <c r="C50" s="42"/>
      <c r="D50" s="63" t="s">
        <v>103</v>
      </c>
      <c r="E50" s="65">
        <v>2608</v>
      </c>
      <c r="F50" s="67">
        <v>9690</v>
      </c>
      <c r="G50" s="67">
        <v>102</v>
      </c>
      <c r="H50" s="69">
        <v>9443</v>
      </c>
      <c r="I50" s="91">
        <v>79</v>
      </c>
      <c r="J50" s="93">
        <v>8453</v>
      </c>
      <c r="K50" s="93">
        <v>92</v>
      </c>
      <c r="L50" s="93">
        <v>8624</v>
      </c>
      <c r="M50" s="95">
        <v>5.43</v>
      </c>
      <c r="N50" s="97" t="s">
        <v>190</v>
      </c>
      <c r="O50" s="42"/>
      <c r="P50" s="89">
        <v>14</v>
      </c>
      <c r="Q50" s="40"/>
    </row>
    <row r="51" spans="1:17" ht="10.5" customHeight="1">
      <c r="A51" s="40"/>
      <c r="B51" s="41"/>
      <c r="C51" s="75">
        <v>140</v>
      </c>
      <c r="D51" s="63" t="s">
        <v>104</v>
      </c>
      <c r="E51" s="65">
        <v>2608</v>
      </c>
      <c r="F51" s="67">
        <v>9690</v>
      </c>
      <c r="G51" s="67">
        <v>102</v>
      </c>
      <c r="H51" s="69">
        <v>9443</v>
      </c>
      <c r="I51" s="91">
        <v>79</v>
      </c>
      <c r="J51" s="93">
        <v>8453</v>
      </c>
      <c r="K51" s="93">
        <v>92</v>
      </c>
      <c r="L51" s="93">
        <v>8624</v>
      </c>
      <c r="M51" s="95">
        <v>5.43</v>
      </c>
      <c r="N51" s="97" t="s">
        <v>191</v>
      </c>
      <c r="O51" s="87">
        <v>140</v>
      </c>
      <c r="P51" s="41"/>
      <c r="Q51" s="40"/>
    </row>
    <row r="52" spans="1:17" ht="10.5" customHeight="1">
      <c r="A52" s="40"/>
      <c r="B52" s="74">
        <v>15</v>
      </c>
      <c r="C52" s="42"/>
      <c r="D52" s="63" t="s">
        <v>105</v>
      </c>
      <c r="E52" s="65">
        <v>2797</v>
      </c>
      <c r="F52" s="67">
        <v>32372</v>
      </c>
      <c r="G52" s="67">
        <v>725</v>
      </c>
      <c r="H52" s="69">
        <v>35491</v>
      </c>
      <c r="I52" s="91">
        <v>579</v>
      </c>
      <c r="J52" s="93">
        <v>28062</v>
      </c>
      <c r="K52" s="93">
        <v>623</v>
      </c>
      <c r="L52" s="93">
        <v>29265</v>
      </c>
      <c r="M52" s="95">
        <v>-5.03</v>
      </c>
      <c r="N52" s="97" t="s">
        <v>192</v>
      </c>
      <c r="O52" s="42"/>
      <c r="P52" s="89">
        <v>15</v>
      </c>
      <c r="Q52" s="40"/>
    </row>
    <row r="53" spans="1:17" ht="10.5" customHeight="1">
      <c r="A53" s="40"/>
      <c r="B53" s="41"/>
      <c r="C53" s="75">
        <v>151</v>
      </c>
      <c r="D53" s="63" t="s">
        <v>106</v>
      </c>
      <c r="E53" s="65">
        <v>287</v>
      </c>
      <c r="F53" s="67">
        <v>10155</v>
      </c>
      <c r="G53" s="67">
        <v>292</v>
      </c>
      <c r="H53" s="69">
        <v>12028</v>
      </c>
      <c r="I53" s="91">
        <v>300</v>
      </c>
      <c r="J53" s="93">
        <v>8371</v>
      </c>
      <c r="K53" s="93">
        <v>377</v>
      </c>
      <c r="L53" s="93">
        <v>9049</v>
      </c>
      <c r="M53" s="95">
        <v>-9.1199999999999992</v>
      </c>
      <c r="N53" s="97" t="s">
        <v>193</v>
      </c>
      <c r="O53" s="87">
        <v>151</v>
      </c>
      <c r="P53" s="41"/>
      <c r="Q53" s="40"/>
    </row>
    <row r="54" spans="1:17" ht="10.5" customHeight="1">
      <c r="A54" s="40"/>
      <c r="B54" s="41"/>
      <c r="C54" s="75">
        <v>152</v>
      </c>
      <c r="D54" s="63" t="s">
        <v>107</v>
      </c>
      <c r="E54" s="65">
        <v>1904</v>
      </c>
      <c r="F54" s="67">
        <v>16701</v>
      </c>
      <c r="G54" s="67">
        <v>115</v>
      </c>
      <c r="H54" s="69">
        <v>17392</v>
      </c>
      <c r="I54" s="91">
        <v>118</v>
      </c>
      <c r="J54" s="93">
        <v>14614</v>
      </c>
      <c r="K54" s="93">
        <v>118</v>
      </c>
      <c r="L54" s="93">
        <v>14850</v>
      </c>
      <c r="M54" s="95">
        <v>-2.87</v>
      </c>
      <c r="N54" s="97" t="s">
        <v>194</v>
      </c>
      <c r="O54" s="87">
        <v>152</v>
      </c>
      <c r="P54" s="41"/>
      <c r="Q54" s="40"/>
    </row>
    <row r="55" spans="1:17" ht="10.5" customHeight="1">
      <c r="A55" s="40"/>
      <c r="B55" s="41"/>
      <c r="C55" s="75">
        <v>159</v>
      </c>
      <c r="D55" s="63" t="s">
        <v>108</v>
      </c>
      <c r="E55" s="65">
        <v>606</v>
      </c>
      <c r="F55" s="67">
        <v>5517</v>
      </c>
      <c r="G55" s="67">
        <v>318</v>
      </c>
      <c r="H55" s="69">
        <v>6071</v>
      </c>
      <c r="I55" s="91">
        <v>160</v>
      </c>
      <c r="J55" s="93">
        <v>5077</v>
      </c>
      <c r="K55" s="93">
        <v>129</v>
      </c>
      <c r="L55" s="93">
        <v>5366</v>
      </c>
      <c r="M55" s="95">
        <v>-3.64</v>
      </c>
      <c r="N55" s="97" t="s">
        <v>195</v>
      </c>
      <c r="O55" s="87">
        <v>159</v>
      </c>
      <c r="P55" s="41"/>
      <c r="Q55" s="40"/>
    </row>
    <row r="56" spans="1:17" ht="10.5" customHeight="1">
      <c r="A56" s="40"/>
      <c r="B56" s="74">
        <v>16</v>
      </c>
      <c r="C56" s="42"/>
      <c r="D56" s="63" t="s">
        <v>109</v>
      </c>
      <c r="E56" s="65">
        <v>7813</v>
      </c>
      <c r="F56" s="67">
        <v>25782</v>
      </c>
      <c r="G56" s="67">
        <v>8213</v>
      </c>
      <c r="H56" s="69">
        <v>35263</v>
      </c>
      <c r="I56" s="91">
        <v>8937</v>
      </c>
      <c r="J56" s="93">
        <v>23342</v>
      </c>
      <c r="K56" s="93">
        <v>9138</v>
      </c>
      <c r="L56" s="93">
        <v>41416</v>
      </c>
      <c r="M56" s="95">
        <v>11.41</v>
      </c>
      <c r="N56" s="97" t="s">
        <v>196</v>
      </c>
      <c r="O56" s="42"/>
      <c r="P56" s="89">
        <v>16</v>
      </c>
      <c r="Q56" s="40"/>
    </row>
    <row r="57" spans="1:17" ht="10.5" customHeight="1">
      <c r="A57" s="40"/>
      <c r="B57" s="41"/>
      <c r="C57" s="75">
        <v>160</v>
      </c>
      <c r="D57" s="63" t="s">
        <v>110</v>
      </c>
      <c r="E57" s="65">
        <v>7813</v>
      </c>
      <c r="F57" s="67">
        <v>25782</v>
      </c>
      <c r="G57" s="67">
        <v>8213</v>
      </c>
      <c r="H57" s="69">
        <v>35263</v>
      </c>
      <c r="I57" s="91">
        <v>8937</v>
      </c>
      <c r="J57" s="93">
        <v>23342</v>
      </c>
      <c r="K57" s="93">
        <v>9138</v>
      </c>
      <c r="L57" s="93">
        <v>41416</v>
      </c>
      <c r="M57" s="95">
        <v>11.41</v>
      </c>
      <c r="N57" s="97" t="s">
        <v>197</v>
      </c>
      <c r="O57" s="87">
        <v>160</v>
      </c>
      <c r="P57" s="41"/>
      <c r="Q57" s="40"/>
    </row>
    <row r="58" spans="1:17" ht="5.0999999999999996" customHeight="1" thickBot="1">
      <c r="A58" s="36"/>
      <c r="B58" s="38"/>
      <c r="C58" s="38"/>
      <c r="D58" s="27"/>
      <c r="E58" s="30"/>
      <c r="F58" s="23"/>
      <c r="G58" s="23"/>
      <c r="H58" s="29"/>
      <c r="I58" s="27"/>
      <c r="J58" s="25"/>
      <c r="K58" s="25"/>
      <c r="L58" s="25"/>
      <c r="M58" s="53"/>
      <c r="N58" s="55"/>
      <c r="O58" s="23"/>
      <c r="P58" s="23"/>
      <c r="Q58" s="21"/>
    </row>
    <row r="59" spans="1:17" s="16" customFormat="1" ht="21.95" customHeight="1">
      <c r="A59" s="123" t="str">
        <f>SUBSTITUTE(A62&amp;B62,CHAR(10),CHAR(10)&amp;"　　　　　")</f>
        <v>說　　明：本表資料分類自112年1月起改採「中華民國稅務行業標準分類(第9次修訂)」。</v>
      </c>
      <c r="B59" s="123"/>
      <c r="C59" s="123"/>
      <c r="D59" s="123"/>
      <c r="E59" s="124"/>
      <c r="F59" s="124"/>
      <c r="G59" s="124"/>
      <c r="H59" s="124"/>
      <c r="I59" s="125" t="str">
        <f>SUBSTITUTE(I62&amp;J62,CHAR(10),CHAR(10)&amp;"　　　　　　")</f>
        <v>Explanation：Since Jan. 2023, the figures are reclassified according to the ninth revision of Standard Industrial Classification on Taxation 
　　　　　　of the Republic of China.</v>
      </c>
      <c r="J59" s="125"/>
      <c r="K59" s="125"/>
      <c r="L59" s="125"/>
      <c r="M59" s="125"/>
      <c r="N59" s="125"/>
      <c r="O59" s="125"/>
      <c r="P59" s="125"/>
      <c r="Q59" s="125"/>
    </row>
    <row r="60" spans="1:17" s="16" customFormat="1" ht="14.1" customHeight="1">
      <c r="A60" s="14" t="str">
        <f>A63&amp;B63</f>
        <v>附　　註：(D)表示不陳示數值以保護個別資料。</v>
      </c>
      <c r="B60" s="14"/>
      <c r="C60" s="14"/>
      <c r="D60" s="14"/>
      <c r="E60" s="13"/>
      <c r="F60" s="13"/>
      <c r="G60" s="13"/>
      <c r="H60" s="13"/>
      <c r="I60" s="12" t="str">
        <f>SUBSTITUTE(I63&amp;J63,CHAR(10),CHAR(10)&amp;"　　　　　　")</f>
        <v>Note：(D)The figures are replaced with asterisks due to a concern of privacy.</v>
      </c>
      <c r="J60" s="12"/>
      <c r="K60" s="12"/>
      <c r="L60" s="12"/>
      <c r="M60" s="12"/>
      <c r="N60" s="12"/>
      <c r="O60" s="12"/>
      <c r="P60" s="12"/>
      <c r="Q60" s="12"/>
    </row>
    <row r="61" spans="1:17" s="16" customFormat="1" ht="21.95" hidden="1" customHeight="1">
      <c r="A61" s="14" t="str">
        <f>A64&amp;B64</f>
        <v/>
      </c>
      <c r="B61" s="14"/>
      <c r="C61" s="14"/>
      <c r="D61" s="14"/>
      <c r="E61" s="13"/>
      <c r="F61" s="13"/>
      <c r="G61" s="13"/>
      <c r="H61" s="13"/>
      <c r="I61" s="12" t="str">
        <f>SUBSTITUTE(I64&amp;J64,CHAR(10),CHAR(10)&amp;"　　　　　　　　　  ")</f>
        <v/>
      </c>
      <c r="J61" s="12"/>
      <c r="K61" s="12"/>
      <c r="L61" s="12"/>
      <c r="M61" s="12"/>
      <c r="N61" s="12"/>
      <c r="O61" s="12"/>
      <c r="P61" s="12"/>
      <c r="Q61" s="12"/>
    </row>
    <row r="62" spans="1:17" ht="127.5" hidden="1">
      <c r="A62" s="62" t="s">
        <v>3</v>
      </c>
      <c r="B62" s="62" t="s">
        <v>61</v>
      </c>
      <c r="I62" s="85" t="s">
        <v>1</v>
      </c>
      <c r="J62" s="86" t="s">
        <v>147</v>
      </c>
    </row>
    <row r="63" spans="1:17" hidden="1">
      <c r="A63" s="60" t="s">
        <v>49</v>
      </c>
      <c r="B63" s="61" t="s">
        <v>60</v>
      </c>
      <c r="I63" s="83" t="s">
        <v>50</v>
      </c>
      <c r="J63" s="84" t="s">
        <v>146</v>
      </c>
    </row>
    <row r="64" spans="1:17" hidden="1">
      <c r="A64" s="50"/>
      <c r="I64" s="50"/>
    </row>
    <row r="65" ht="15" customHeight="1"/>
  </sheetData>
  <mergeCells count="18">
    <mergeCell ref="O3:O6"/>
    <mergeCell ref="N3:N6"/>
    <mergeCell ref="A61:H61"/>
    <mergeCell ref="I61:Q61"/>
    <mergeCell ref="I60:Q60"/>
    <mergeCell ref="A60:H60"/>
    <mergeCell ref="I1:Q1"/>
    <mergeCell ref="A1:H1"/>
    <mergeCell ref="Q3:Q6"/>
    <mergeCell ref="F3:H3"/>
    <mergeCell ref="I3:M3"/>
    <mergeCell ref="A3:A6"/>
    <mergeCell ref="B3:B6"/>
    <mergeCell ref="C3:C6"/>
    <mergeCell ref="A59:H59"/>
    <mergeCell ref="I59:Q59"/>
    <mergeCell ref="D3:D6"/>
    <mergeCell ref="P3:P6"/>
  </mergeCells>
  <phoneticPr fontId="48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65532" r:id="rId1"/>
  <headerFooter alignWithMargins="0">
    <oddFooter>&amp;C&amp;"新細明體"&amp;9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activeCell="A2" sqref="A2"/>
    </sheetView>
  </sheetViews>
  <sheetFormatPr defaultColWidth="9" defaultRowHeight="16.5" customHeight="1"/>
  <cols>
    <col min="1" max="1" width="2.625" style="17" customWidth="1"/>
    <col min="2" max="3" width="3.625" style="17" customWidth="1"/>
    <col min="4" max="4" width="30.625" style="17" customWidth="1"/>
    <col min="5" max="8" width="10.875" customWidth="1"/>
    <col min="9" max="9" width="9.125" style="17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10" t="s">
        <v>16</v>
      </c>
      <c r="B1" s="10"/>
      <c r="C1" s="10"/>
      <c r="D1" s="10"/>
      <c r="E1" s="10"/>
      <c r="F1" s="10"/>
      <c r="G1" s="10"/>
      <c r="H1" s="10"/>
      <c r="I1" s="11" t="s">
        <v>17</v>
      </c>
      <c r="J1" s="11"/>
      <c r="K1" s="11"/>
      <c r="L1" s="11"/>
      <c r="M1" s="11"/>
      <c r="N1" s="11"/>
      <c r="O1" s="11"/>
      <c r="P1" s="11"/>
      <c r="Q1" s="11"/>
    </row>
    <row r="2" spans="1:17" ht="15" customHeight="1" thickBot="1">
      <c r="E2" s="15"/>
      <c r="F2" s="31"/>
      <c r="G2" s="31"/>
      <c r="H2" s="32" t="s">
        <v>51</v>
      </c>
      <c r="J2" s="15"/>
      <c r="K2" s="15"/>
      <c r="L2" s="15"/>
      <c r="M2" s="15"/>
      <c r="N2" s="39"/>
      <c r="O2" s="39"/>
      <c r="P2" s="39"/>
      <c r="Q2" s="51" t="s">
        <v>18</v>
      </c>
    </row>
    <row r="3" spans="1:17" ht="12" customHeight="1">
      <c r="A3" s="117" t="s">
        <v>47</v>
      </c>
      <c r="B3" s="120" t="s">
        <v>48</v>
      </c>
      <c r="C3" s="120" t="s">
        <v>6</v>
      </c>
      <c r="D3" s="126" t="s">
        <v>5</v>
      </c>
      <c r="E3" s="34" t="s">
        <v>8</v>
      </c>
      <c r="F3" s="5" t="s">
        <v>7</v>
      </c>
      <c r="G3" s="4"/>
      <c r="H3" s="3"/>
      <c r="I3" s="137" t="s">
        <v>9</v>
      </c>
      <c r="J3" s="137"/>
      <c r="K3" s="137"/>
      <c r="L3" s="137"/>
      <c r="M3" s="138"/>
      <c r="N3" s="134" t="s">
        <v>10</v>
      </c>
      <c r="O3" s="133" t="s">
        <v>11</v>
      </c>
      <c r="P3" s="129" t="s">
        <v>12</v>
      </c>
      <c r="Q3" s="9" t="s">
        <v>13</v>
      </c>
    </row>
    <row r="4" spans="1:17" ht="5.0999999999999996" customHeight="1">
      <c r="A4" s="118"/>
      <c r="B4" s="121"/>
      <c r="C4" s="121"/>
      <c r="D4" s="127"/>
      <c r="E4" s="35"/>
      <c r="F4" s="43"/>
      <c r="G4" s="44"/>
      <c r="H4" s="48"/>
      <c r="I4" s="45"/>
      <c r="J4" s="46"/>
      <c r="K4" s="46"/>
      <c r="L4" s="47"/>
      <c r="M4" s="58"/>
      <c r="N4" s="135"/>
      <c r="O4" s="131"/>
      <c r="P4" s="130"/>
      <c r="Q4" s="8"/>
    </row>
    <row r="5" spans="1:17" ht="12" customHeight="1">
      <c r="A5" s="118"/>
      <c r="B5" s="121"/>
      <c r="C5" s="121"/>
      <c r="D5" s="127"/>
      <c r="E5" s="76" t="s">
        <v>4</v>
      </c>
      <c r="F5" s="77" t="s">
        <v>139</v>
      </c>
      <c r="G5" s="78" t="s">
        <v>140</v>
      </c>
      <c r="H5" s="79" t="s">
        <v>141</v>
      </c>
      <c r="I5" s="78" t="s">
        <v>15</v>
      </c>
      <c r="J5" s="79" t="s">
        <v>198</v>
      </c>
      <c r="K5" s="101" t="s">
        <v>4</v>
      </c>
      <c r="L5" s="101" t="s">
        <v>54</v>
      </c>
      <c r="M5" s="56" t="s">
        <v>52</v>
      </c>
      <c r="N5" s="135"/>
      <c r="O5" s="131"/>
      <c r="P5" s="131"/>
      <c r="Q5" s="7"/>
    </row>
    <row r="6" spans="1:17" ht="12" customHeight="1" thickBot="1">
      <c r="A6" s="119"/>
      <c r="B6" s="122"/>
      <c r="C6" s="122"/>
      <c r="D6" s="128"/>
      <c r="E6" s="80" t="s">
        <v>142</v>
      </c>
      <c r="F6" s="81" t="s">
        <v>143</v>
      </c>
      <c r="G6" s="81" t="s">
        <v>144</v>
      </c>
      <c r="H6" s="82" t="s">
        <v>145</v>
      </c>
      <c r="I6" s="81" t="s">
        <v>199</v>
      </c>
      <c r="J6" s="82" t="s">
        <v>200</v>
      </c>
      <c r="K6" s="82" t="s">
        <v>142</v>
      </c>
      <c r="L6" s="82" t="s">
        <v>201</v>
      </c>
      <c r="M6" s="57" t="s">
        <v>53</v>
      </c>
      <c r="N6" s="136"/>
      <c r="O6" s="132"/>
      <c r="P6" s="132"/>
      <c r="Q6" s="6"/>
    </row>
    <row r="7" spans="1:17" ht="5.0999999999999996" customHeight="1">
      <c r="A7" s="28"/>
      <c r="B7" s="37"/>
      <c r="C7" s="37"/>
      <c r="D7" s="33"/>
      <c r="E7" s="18"/>
      <c r="F7" s="19"/>
      <c r="G7" s="19"/>
      <c r="H7" s="20"/>
      <c r="I7" s="26"/>
      <c r="J7" s="24"/>
      <c r="K7" s="24"/>
      <c r="L7" s="24"/>
      <c r="M7" s="52"/>
      <c r="N7" s="54"/>
      <c r="O7" s="20"/>
      <c r="P7" s="20"/>
      <c r="Q7" s="22"/>
    </row>
    <row r="8" spans="1:17" ht="10.5" customHeight="1">
      <c r="A8" s="40"/>
      <c r="B8" s="74">
        <v>17</v>
      </c>
      <c r="C8" s="42"/>
      <c r="D8" s="63" t="s">
        <v>20</v>
      </c>
      <c r="E8" s="65">
        <v>188</v>
      </c>
      <c r="F8" s="67">
        <v>83562</v>
      </c>
      <c r="G8" s="67">
        <v>48977</v>
      </c>
      <c r="H8" s="69">
        <v>93945</v>
      </c>
      <c r="I8" s="91">
        <v>51105</v>
      </c>
      <c r="J8" s="93">
        <v>82947</v>
      </c>
      <c r="K8" s="93">
        <v>59905</v>
      </c>
      <c r="L8" s="93">
        <v>193957</v>
      </c>
      <c r="M8" s="95">
        <v>-8.42</v>
      </c>
      <c r="N8" s="97" t="s">
        <v>19</v>
      </c>
      <c r="O8" s="42"/>
      <c r="P8" s="89">
        <v>17</v>
      </c>
      <c r="Q8" s="40"/>
    </row>
    <row r="9" spans="1:17" ht="10.5" customHeight="1">
      <c r="A9" s="40"/>
      <c r="B9" s="41"/>
      <c r="C9" s="75">
        <v>170</v>
      </c>
      <c r="D9" s="63" t="s">
        <v>202</v>
      </c>
      <c r="E9" s="65">
        <v>188</v>
      </c>
      <c r="F9" s="67">
        <v>83562</v>
      </c>
      <c r="G9" s="67">
        <v>48977</v>
      </c>
      <c r="H9" s="69">
        <v>93945</v>
      </c>
      <c r="I9" s="91">
        <v>51105</v>
      </c>
      <c r="J9" s="93">
        <v>82947</v>
      </c>
      <c r="K9" s="93">
        <v>59905</v>
      </c>
      <c r="L9" s="93">
        <v>193957</v>
      </c>
      <c r="M9" s="95">
        <v>-8.42</v>
      </c>
      <c r="N9" s="97" t="s">
        <v>252</v>
      </c>
      <c r="O9" s="87">
        <v>170</v>
      </c>
      <c r="P9" s="41"/>
      <c r="Q9" s="40"/>
    </row>
    <row r="10" spans="1:17" ht="10.5" customHeight="1">
      <c r="A10" s="40"/>
      <c r="B10" s="74">
        <v>18</v>
      </c>
      <c r="C10" s="42"/>
      <c r="D10" s="63" t="s">
        <v>203</v>
      </c>
      <c r="E10" s="65">
        <v>1493</v>
      </c>
      <c r="F10" s="67">
        <v>122805</v>
      </c>
      <c r="G10" s="67">
        <v>32705</v>
      </c>
      <c r="H10" s="69">
        <v>151969</v>
      </c>
      <c r="I10" s="91">
        <v>38793</v>
      </c>
      <c r="J10" s="93">
        <v>115925</v>
      </c>
      <c r="K10" s="93">
        <v>48232</v>
      </c>
      <c r="L10" s="93">
        <v>202950</v>
      </c>
      <c r="M10" s="95">
        <v>-4.09</v>
      </c>
      <c r="N10" s="97" t="s">
        <v>253</v>
      </c>
      <c r="O10" s="42"/>
      <c r="P10" s="89">
        <v>18</v>
      </c>
      <c r="Q10" s="40"/>
    </row>
    <row r="11" spans="1:17" ht="10.5" customHeight="1">
      <c r="A11" s="40"/>
      <c r="B11" s="41"/>
      <c r="C11" s="75">
        <v>181</v>
      </c>
      <c r="D11" s="63" t="s">
        <v>204</v>
      </c>
      <c r="E11" s="65">
        <v>670</v>
      </c>
      <c r="F11" s="67">
        <v>85089</v>
      </c>
      <c r="G11" s="67">
        <v>19469</v>
      </c>
      <c r="H11" s="69">
        <v>95816</v>
      </c>
      <c r="I11" s="91">
        <v>24533</v>
      </c>
      <c r="J11" s="93">
        <v>81837</v>
      </c>
      <c r="K11" s="93">
        <v>31582</v>
      </c>
      <c r="L11" s="93">
        <v>137953</v>
      </c>
      <c r="M11" s="95">
        <v>-2.19</v>
      </c>
      <c r="N11" s="97" t="s">
        <v>254</v>
      </c>
      <c r="O11" s="87">
        <v>181</v>
      </c>
      <c r="P11" s="41"/>
      <c r="Q11" s="40"/>
    </row>
    <row r="12" spans="1:17" ht="10.5" customHeight="1">
      <c r="A12" s="40"/>
      <c r="B12" s="41"/>
      <c r="C12" s="75">
        <v>183</v>
      </c>
      <c r="D12" s="63" t="s">
        <v>205</v>
      </c>
      <c r="E12" s="65">
        <v>212</v>
      </c>
      <c r="F12" s="67">
        <v>1745</v>
      </c>
      <c r="G12" s="67">
        <v>0</v>
      </c>
      <c r="H12" s="69">
        <v>1621</v>
      </c>
      <c r="I12" s="91">
        <v>0</v>
      </c>
      <c r="J12" s="93">
        <v>1606</v>
      </c>
      <c r="K12" s="93">
        <v>1</v>
      </c>
      <c r="L12" s="93">
        <v>1607</v>
      </c>
      <c r="M12" s="95">
        <v>-14.24</v>
      </c>
      <c r="N12" s="97" t="s">
        <v>255</v>
      </c>
      <c r="O12" s="87">
        <v>183</v>
      </c>
      <c r="P12" s="41"/>
      <c r="Q12" s="40"/>
    </row>
    <row r="13" spans="1:17" ht="10.5" customHeight="1">
      <c r="A13" s="40"/>
      <c r="B13" s="41"/>
      <c r="C13" s="75">
        <v>184</v>
      </c>
      <c r="D13" s="63" t="s">
        <v>206</v>
      </c>
      <c r="E13" s="65">
        <v>556</v>
      </c>
      <c r="F13" s="67">
        <v>34102</v>
      </c>
      <c r="G13" s="67">
        <v>11932</v>
      </c>
      <c r="H13" s="69">
        <v>52480</v>
      </c>
      <c r="I13" s="91">
        <v>13000</v>
      </c>
      <c r="J13" s="93">
        <v>30918</v>
      </c>
      <c r="K13" s="93">
        <v>15308</v>
      </c>
      <c r="L13" s="93">
        <v>59225</v>
      </c>
      <c r="M13" s="95">
        <v>-7.26</v>
      </c>
      <c r="N13" s="97" t="s">
        <v>256</v>
      </c>
      <c r="O13" s="87">
        <v>184</v>
      </c>
      <c r="P13" s="41"/>
      <c r="Q13" s="40"/>
    </row>
    <row r="14" spans="1:17" ht="10.5" customHeight="1">
      <c r="A14" s="40"/>
      <c r="B14" s="41"/>
      <c r="C14" s="75">
        <v>185</v>
      </c>
      <c r="D14" s="63" t="s">
        <v>207</v>
      </c>
      <c r="E14" s="65">
        <v>55</v>
      </c>
      <c r="F14" s="67">
        <v>1869</v>
      </c>
      <c r="G14" s="67">
        <v>1303</v>
      </c>
      <c r="H14" s="69">
        <v>2052</v>
      </c>
      <c r="I14" s="91">
        <v>1259</v>
      </c>
      <c r="J14" s="93">
        <v>1564</v>
      </c>
      <c r="K14" s="93">
        <v>1342</v>
      </c>
      <c r="L14" s="93">
        <v>4165</v>
      </c>
      <c r="M14" s="95">
        <v>-13.51</v>
      </c>
      <c r="N14" s="97" t="s">
        <v>257</v>
      </c>
      <c r="O14" s="87">
        <v>185</v>
      </c>
      <c r="P14" s="41"/>
      <c r="Q14" s="40"/>
    </row>
    <row r="15" spans="1:17" ht="10.5" customHeight="1">
      <c r="A15" s="40"/>
      <c r="B15" s="74">
        <v>19</v>
      </c>
      <c r="C15" s="42"/>
      <c r="D15" s="63" t="s">
        <v>208</v>
      </c>
      <c r="E15" s="65">
        <v>2495</v>
      </c>
      <c r="F15" s="67">
        <v>50176</v>
      </c>
      <c r="G15" s="67">
        <v>2077</v>
      </c>
      <c r="H15" s="69">
        <v>54105</v>
      </c>
      <c r="I15" s="91">
        <v>2500</v>
      </c>
      <c r="J15" s="93">
        <v>46912</v>
      </c>
      <c r="K15" s="93">
        <v>9355</v>
      </c>
      <c r="L15" s="93">
        <v>58767</v>
      </c>
      <c r="M15" s="95">
        <v>12.52</v>
      </c>
      <c r="N15" s="97" t="s">
        <v>258</v>
      </c>
      <c r="O15" s="42"/>
      <c r="P15" s="89">
        <v>19</v>
      </c>
      <c r="Q15" s="40"/>
    </row>
    <row r="16" spans="1:17" ht="10.5" customHeight="1">
      <c r="A16" s="40"/>
      <c r="B16" s="41"/>
      <c r="C16" s="75">
        <v>191</v>
      </c>
      <c r="D16" s="63" t="s">
        <v>209</v>
      </c>
      <c r="E16" s="65">
        <v>75</v>
      </c>
      <c r="F16" s="67">
        <v>2210</v>
      </c>
      <c r="G16" s="67">
        <v>234</v>
      </c>
      <c r="H16" s="69">
        <v>2619</v>
      </c>
      <c r="I16" s="91">
        <v>349</v>
      </c>
      <c r="J16" s="93">
        <v>1900</v>
      </c>
      <c r="K16" s="93">
        <v>468</v>
      </c>
      <c r="L16" s="93">
        <v>2717</v>
      </c>
      <c r="M16" s="95">
        <v>-2.54</v>
      </c>
      <c r="N16" s="97" t="s">
        <v>259</v>
      </c>
      <c r="O16" s="87">
        <v>191</v>
      </c>
      <c r="P16" s="41"/>
      <c r="Q16" s="40"/>
    </row>
    <row r="17" spans="1:17" ht="10.5" customHeight="1">
      <c r="A17" s="40"/>
      <c r="B17" s="41"/>
      <c r="C17" s="75">
        <v>192</v>
      </c>
      <c r="D17" s="63" t="s">
        <v>210</v>
      </c>
      <c r="E17" s="65">
        <v>463</v>
      </c>
      <c r="F17" s="67">
        <v>7729</v>
      </c>
      <c r="G17" s="67">
        <v>869</v>
      </c>
      <c r="H17" s="69">
        <v>8808</v>
      </c>
      <c r="I17" s="91">
        <v>942</v>
      </c>
      <c r="J17" s="93">
        <v>7012</v>
      </c>
      <c r="K17" s="93">
        <v>1092</v>
      </c>
      <c r="L17" s="93">
        <v>9047</v>
      </c>
      <c r="M17" s="95">
        <v>-1.88</v>
      </c>
      <c r="N17" s="97" t="s">
        <v>260</v>
      </c>
      <c r="O17" s="87">
        <v>192</v>
      </c>
      <c r="P17" s="41"/>
      <c r="Q17" s="40"/>
    </row>
    <row r="18" spans="1:17" ht="10.5" customHeight="1">
      <c r="A18" s="40"/>
      <c r="B18" s="41"/>
      <c r="C18" s="75">
        <v>193</v>
      </c>
      <c r="D18" s="63" t="s">
        <v>211</v>
      </c>
      <c r="E18" s="65">
        <v>1272</v>
      </c>
      <c r="F18" s="67">
        <v>8118</v>
      </c>
      <c r="G18" s="67">
        <v>110</v>
      </c>
      <c r="H18" s="69">
        <v>8769</v>
      </c>
      <c r="I18" s="91">
        <v>152</v>
      </c>
      <c r="J18" s="93">
        <v>7464</v>
      </c>
      <c r="K18" s="93">
        <v>161</v>
      </c>
      <c r="L18" s="93">
        <v>7777</v>
      </c>
      <c r="M18" s="95">
        <v>-2.46</v>
      </c>
      <c r="N18" s="97" t="s">
        <v>261</v>
      </c>
      <c r="O18" s="87">
        <v>193</v>
      </c>
      <c r="P18" s="41"/>
      <c r="Q18" s="40"/>
    </row>
    <row r="19" spans="1:17" ht="10.5" customHeight="1">
      <c r="A19" s="40"/>
      <c r="B19" s="41"/>
      <c r="C19" s="75">
        <v>199</v>
      </c>
      <c r="D19" s="63" t="s">
        <v>212</v>
      </c>
      <c r="E19" s="65">
        <v>685</v>
      </c>
      <c r="F19" s="67">
        <v>32119</v>
      </c>
      <c r="G19" s="67">
        <v>864</v>
      </c>
      <c r="H19" s="69">
        <v>33909</v>
      </c>
      <c r="I19" s="91">
        <v>1057</v>
      </c>
      <c r="J19" s="93">
        <v>30535</v>
      </c>
      <c r="K19" s="93">
        <v>7634</v>
      </c>
      <c r="L19" s="93">
        <v>39226</v>
      </c>
      <c r="M19" s="95">
        <v>21.64</v>
      </c>
      <c r="N19" s="97" t="s">
        <v>262</v>
      </c>
      <c r="O19" s="87">
        <v>199</v>
      </c>
      <c r="P19" s="41"/>
      <c r="Q19" s="40"/>
    </row>
    <row r="20" spans="1:17" ht="10.5" customHeight="1">
      <c r="A20" s="40"/>
      <c r="B20" s="74">
        <v>20</v>
      </c>
      <c r="C20" s="42"/>
      <c r="D20" s="63" t="s">
        <v>213</v>
      </c>
      <c r="E20" s="65">
        <v>383</v>
      </c>
      <c r="F20" s="67">
        <v>23382</v>
      </c>
      <c r="G20" s="67">
        <v>324</v>
      </c>
      <c r="H20" s="69">
        <v>29849</v>
      </c>
      <c r="I20" s="91">
        <v>554</v>
      </c>
      <c r="J20" s="93">
        <v>21126</v>
      </c>
      <c r="K20" s="93">
        <v>598</v>
      </c>
      <c r="L20" s="93">
        <v>22279</v>
      </c>
      <c r="M20" s="95">
        <v>1.76</v>
      </c>
      <c r="N20" s="97" t="s">
        <v>263</v>
      </c>
      <c r="O20" s="42"/>
      <c r="P20" s="89">
        <v>20</v>
      </c>
      <c r="Q20" s="40"/>
    </row>
    <row r="21" spans="1:17" ht="20.100000000000001" customHeight="1">
      <c r="A21" s="40"/>
      <c r="B21" s="41"/>
      <c r="C21" s="75">
        <v>200</v>
      </c>
      <c r="D21" s="63" t="s">
        <v>214</v>
      </c>
      <c r="E21" s="65">
        <v>383</v>
      </c>
      <c r="F21" s="67">
        <v>23382</v>
      </c>
      <c r="G21" s="67">
        <v>324</v>
      </c>
      <c r="H21" s="69">
        <v>29849</v>
      </c>
      <c r="I21" s="91">
        <v>554</v>
      </c>
      <c r="J21" s="93">
        <v>21126</v>
      </c>
      <c r="K21" s="93">
        <v>598</v>
      </c>
      <c r="L21" s="93">
        <v>22279</v>
      </c>
      <c r="M21" s="95">
        <v>1.76</v>
      </c>
      <c r="N21" s="97" t="s">
        <v>264</v>
      </c>
      <c r="O21" s="87">
        <v>200</v>
      </c>
      <c r="P21" s="41"/>
      <c r="Q21" s="40"/>
    </row>
    <row r="22" spans="1:17" ht="10.5" customHeight="1">
      <c r="A22" s="40"/>
      <c r="B22" s="74">
        <v>21</v>
      </c>
      <c r="C22" s="42"/>
      <c r="D22" s="63" t="s">
        <v>215</v>
      </c>
      <c r="E22" s="65">
        <v>1573</v>
      </c>
      <c r="F22" s="67">
        <v>21062</v>
      </c>
      <c r="G22" s="67">
        <v>7510</v>
      </c>
      <c r="H22" s="69">
        <v>54651</v>
      </c>
      <c r="I22" s="91">
        <v>7805</v>
      </c>
      <c r="J22" s="93">
        <v>18872</v>
      </c>
      <c r="K22" s="93">
        <v>9484</v>
      </c>
      <c r="L22" s="93">
        <v>36161</v>
      </c>
      <c r="M22" s="95">
        <v>17.11</v>
      </c>
      <c r="N22" s="97" t="s">
        <v>265</v>
      </c>
      <c r="O22" s="42"/>
      <c r="P22" s="89">
        <v>21</v>
      </c>
      <c r="Q22" s="40"/>
    </row>
    <row r="23" spans="1:17" ht="10.5" customHeight="1">
      <c r="A23" s="40"/>
      <c r="B23" s="41"/>
      <c r="C23" s="75">
        <v>210</v>
      </c>
      <c r="D23" s="63" t="s">
        <v>216</v>
      </c>
      <c r="E23" s="65">
        <v>1573</v>
      </c>
      <c r="F23" s="67">
        <v>21062</v>
      </c>
      <c r="G23" s="67">
        <v>7510</v>
      </c>
      <c r="H23" s="69">
        <v>54651</v>
      </c>
      <c r="I23" s="91">
        <v>7805</v>
      </c>
      <c r="J23" s="93">
        <v>18872</v>
      </c>
      <c r="K23" s="93">
        <v>9484</v>
      </c>
      <c r="L23" s="93">
        <v>36161</v>
      </c>
      <c r="M23" s="95">
        <v>17.11</v>
      </c>
      <c r="N23" s="97" t="s">
        <v>266</v>
      </c>
      <c r="O23" s="87">
        <v>210</v>
      </c>
      <c r="P23" s="41"/>
      <c r="Q23" s="40"/>
    </row>
    <row r="24" spans="1:17" ht="10.5" customHeight="1">
      <c r="A24" s="40"/>
      <c r="B24" s="74">
        <v>22</v>
      </c>
      <c r="C24" s="42"/>
      <c r="D24" s="63" t="s">
        <v>217</v>
      </c>
      <c r="E24" s="65">
        <v>9318</v>
      </c>
      <c r="F24" s="67">
        <v>63004</v>
      </c>
      <c r="G24" s="67">
        <v>3434</v>
      </c>
      <c r="H24" s="69">
        <v>70327</v>
      </c>
      <c r="I24" s="91">
        <v>3974</v>
      </c>
      <c r="J24" s="93">
        <v>58808</v>
      </c>
      <c r="K24" s="93">
        <v>4729</v>
      </c>
      <c r="L24" s="93">
        <v>67512</v>
      </c>
      <c r="M24" s="95">
        <v>-2.91</v>
      </c>
      <c r="N24" s="97" t="s">
        <v>267</v>
      </c>
      <c r="O24" s="42"/>
      <c r="P24" s="89">
        <v>22</v>
      </c>
      <c r="Q24" s="40"/>
    </row>
    <row r="25" spans="1:17" ht="10.5" customHeight="1">
      <c r="A25" s="40"/>
      <c r="B25" s="41"/>
      <c r="C25" s="75">
        <v>220</v>
      </c>
      <c r="D25" s="63" t="s">
        <v>218</v>
      </c>
      <c r="E25" s="65">
        <v>9318</v>
      </c>
      <c r="F25" s="67">
        <v>63004</v>
      </c>
      <c r="G25" s="67">
        <v>3434</v>
      </c>
      <c r="H25" s="69">
        <v>70327</v>
      </c>
      <c r="I25" s="91">
        <v>3974</v>
      </c>
      <c r="J25" s="93">
        <v>58808</v>
      </c>
      <c r="K25" s="93">
        <v>4729</v>
      </c>
      <c r="L25" s="93">
        <v>67512</v>
      </c>
      <c r="M25" s="95">
        <v>-2.91</v>
      </c>
      <c r="N25" s="97" t="s">
        <v>268</v>
      </c>
      <c r="O25" s="87">
        <v>220</v>
      </c>
      <c r="P25" s="41"/>
      <c r="Q25" s="40"/>
    </row>
    <row r="26" spans="1:17" ht="10.5" customHeight="1">
      <c r="A26" s="40"/>
      <c r="B26" s="74">
        <v>23</v>
      </c>
      <c r="C26" s="42"/>
      <c r="D26" s="63" t="s">
        <v>219</v>
      </c>
      <c r="E26" s="65">
        <v>3091</v>
      </c>
      <c r="F26" s="67">
        <v>67602</v>
      </c>
      <c r="G26" s="67">
        <v>2777</v>
      </c>
      <c r="H26" s="69">
        <v>88771</v>
      </c>
      <c r="I26" s="91">
        <v>2936</v>
      </c>
      <c r="J26" s="93">
        <v>61730</v>
      </c>
      <c r="K26" s="93">
        <v>3455</v>
      </c>
      <c r="L26" s="93">
        <v>68121</v>
      </c>
      <c r="M26" s="95">
        <v>-1.82</v>
      </c>
      <c r="N26" s="97" t="s">
        <v>269</v>
      </c>
      <c r="O26" s="42"/>
      <c r="P26" s="89">
        <v>23</v>
      </c>
      <c r="Q26" s="40"/>
    </row>
    <row r="27" spans="1:17" ht="10.5" customHeight="1">
      <c r="A27" s="40"/>
      <c r="B27" s="41"/>
      <c r="C27" s="75">
        <v>231</v>
      </c>
      <c r="D27" s="63" t="s">
        <v>220</v>
      </c>
      <c r="E27" s="65">
        <v>489</v>
      </c>
      <c r="F27" s="67">
        <v>15217</v>
      </c>
      <c r="G27" s="67">
        <v>2036</v>
      </c>
      <c r="H27" s="69">
        <v>14548</v>
      </c>
      <c r="I27" s="91">
        <v>2051</v>
      </c>
      <c r="J27" s="93">
        <v>13383</v>
      </c>
      <c r="K27" s="93">
        <v>2508</v>
      </c>
      <c r="L27" s="93">
        <v>17941</v>
      </c>
      <c r="M27" s="95">
        <v>7.45</v>
      </c>
      <c r="N27" s="97" t="s">
        <v>270</v>
      </c>
      <c r="O27" s="87">
        <v>231</v>
      </c>
      <c r="P27" s="41"/>
      <c r="Q27" s="40"/>
    </row>
    <row r="28" spans="1:17" ht="20.100000000000001" customHeight="1">
      <c r="A28" s="40"/>
      <c r="B28" s="41"/>
      <c r="C28" s="75">
        <v>232</v>
      </c>
      <c r="D28" s="63" t="s">
        <v>221</v>
      </c>
      <c r="E28" s="65">
        <v>739</v>
      </c>
      <c r="F28" s="67">
        <v>6362</v>
      </c>
      <c r="G28" s="67">
        <v>135</v>
      </c>
      <c r="H28" s="69">
        <v>7062</v>
      </c>
      <c r="I28" s="91">
        <v>146</v>
      </c>
      <c r="J28" s="93">
        <v>5639</v>
      </c>
      <c r="K28" s="93">
        <v>225</v>
      </c>
      <c r="L28" s="93">
        <v>6010</v>
      </c>
      <c r="M28" s="95">
        <v>-6.99</v>
      </c>
      <c r="N28" s="97" t="s">
        <v>271</v>
      </c>
      <c r="O28" s="87">
        <v>232</v>
      </c>
      <c r="P28" s="41"/>
      <c r="Q28" s="40"/>
    </row>
    <row r="29" spans="1:17" ht="10.5" customHeight="1">
      <c r="A29" s="40"/>
      <c r="B29" s="41"/>
      <c r="C29" s="75">
        <v>233</v>
      </c>
      <c r="D29" s="63" t="s">
        <v>222</v>
      </c>
      <c r="E29" s="65">
        <v>892</v>
      </c>
      <c r="F29" s="67">
        <v>36518</v>
      </c>
      <c r="G29" s="67">
        <v>-6</v>
      </c>
      <c r="H29" s="69">
        <v>56157</v>
      </c>
      <c r="I29" s="91">
        <v>1</v>
      </c>
      <c r="J29" s="93">
        <v>33613</v>
      </c>
      <c r="K29" s="93">
        <v>3</v>
      </c>
      <c r="L29" s="93">
        <v>33616</v>
      </c>
      <c r="M29" s="95">
        <v>-5.5</v>
      </c>
      <c r="N29" s="97" t="s">
        <v>272</v>
      </c>
      <c r="O29" s="87">
        <v>233</v>
      </c>
      <c r="P29" s="41"/>
      <c r="Q29" s="40"/>
    </row>
    <row r="30" spans="1:17" ht="10.5" customHeight="1">
      <c r="A30" s="40"/>
      <c r="B30" s="41"/>
      <c r="C30" s="75">
        <v>234</v>
      </c>
      <c r="D30" s="63" t="s">
        <v>223</v>
      </c>
      <c r="E30" s="65">
        <v>522</v>
      </c>
      <c r="F30" s="67">
        <v>3087</v>
      </c>
      <c r="G30" s="67">
        <v>37</v>
      </c>
      <c r="H30" s="69">
        <v>3701</v>
      </c>
      <c r="I30" s="91">
        <v>34</v>
      </c>
      <c r="J30" s="93">
        <v>2864</v>
      </c>
      <c r="K30" s="93">
        <v>31</v>
      </c>
      <c r="L30" s="93">
        <v>2929</v>
      </c>
      <c r="M30" s="95">
        <v>-8.02</v>
      </c>
      <c r="N30" s="97" t="s">
        <v>273</v>
      </c>
      <c r="O30" s="87">
        <v>234</v>
      </c>
      <c r="P30" s="41"/>
      <c r="Q30" s="40"/>
    </row>
    <row r="31" spans="1:17" ht="10.5" customHeight="1">
      <c r="A31" s="40"/>
      <c r="B31" s="41"/>
      <c r="C31" s="75">
        <v>239</v>
      </c>
      <c r="D31" s="63" t="s">
        <v>224</v>
      </c>
      <c r="E31" s="65">
        <v>449</v>
      </c>
      <c r="F31" s="67">
        <v>6417</v>
      </c>
      <c r="G31" s="67">
        <v>575</v>
      </c>
      <c r="H31" s="69">
        <v>7302</v>
      </c>
      <c r="I31" s="91">
        <v>704</v>
      </c>
      <c r="J31" s="93">
        <v>6232</v>
      </c>
      <c r="K31" s="93">
        <v>688</v>
      </c>
      <c r="L31" s="93">
        <v>7624</v>
      </c>
      <c r="M31" s="95">
        <v>2.09</v>
      </c>
      <c r="N31" s="97" t="s">
        <v>274</v>
      </c>
      <c r="O31" s="87">
        <v>239</v>
      </c>
      <c r="P31" s="41"/>
      <c r="Q31" s="40"/>
    </row>
    <row r="32" spans="1:17" ht="10.5" customHeight="1">
      <c r="A32" s="40"/>
      <c r="B32" s="74">
        <v>24</v>
      </c>
      <c r="C32" s="42"/>
      <c r="D32" s="63" t="s">
        <v>225</v>
      </c>
      <c r="E32" s="65">
        <v>5707</v>
      </c>
      <c r="F32" s="67">
        <v>170679</v>
      </c>
      <c r="G32" s="67">
        <v>16502</v>
      </c>
      <c r="H32" s="69">
        <v>208432</v>
      </c>
      <c r="I32" s="91">
        <v>19957</v>
      </c>
      <c r="J32" s="93">
        <v>164187</v>
      </c>
      <c r="K32" s="93">
        <v>21956</v>
      </c>
      <c r="L32" s="93">
        <v>206100</v>
      </c>
      <c r="M32" s="95">
        <v>-5.72</v>
      </c>
      <c r="N32" s="97" t="s">
        <v>275</v>
      </c>
      <c r="O32" s="42"/>
      <c r="P32" s="89">
        <v>24</v>
      </c>
      <c r="Q32" s="40"/>
    </row>
    <row r="33" spans="1:17" ht="10.5" customHeight="1">
      <c r="A33" s="40"/>
      <c r="B33" s="41"/>
      <c r="C33" s="75">
        <v>241</v>
      </c>
      <c r="D33" s="63" t="s">
        <v>226</v>
      </c>
      <c r="E33" s="65">
        <v>3244</v>
      </c>
      <c r="F33" s="67">
        <v>123386</v>
      </c>
      <c r="G33" s="67">
        <v>6133</v>
      </c>
      <c r="H33" s="69">
        <v>137203</v>
      </c>
      <c r="I33" s="91">
        <v>7076</v>
      </c>
      <c r="J33" s="93">
        <v>116214</v>
      </c>
      <c r="K33" s="93">
        <v>7368</v>
      </c>
      <c r="L33" s="93">
        <v>130658</v>
      </c>
      <c r="M33" s="95">
        <v>-12.59</v>
      </c>
      <c r="N33" s="97" t="s">
        <v>276</v>
      </c>
      <c r="O33" s="87">
        <v>241</v>
      </c>
      <c r="P33" s="41"/>
      <c r="Q33" s="40"/>
    </row>
    <row r="34" spans="1:17" ht="10.5" customHeight="1">
      <c r="A34" s="40"/>
      <c r="B34" s="41"/>
      <c r="C34" s="75">
        <v>242</v>
      </c>
      <c r="D34" s="63" t="s">
        <v>227</v>
      </c>
      <c r="E34" s="65">
        <v>846</v>
      </c>
      <c r="F34" s="67">
        <v>20481</v>
      </c>
      <c r="G34" s="67">
        <v>1836</v>
      </c>
      <c r="H34" s="69">
        <v>29715</v>
      </c>
      <c r="I34" s="91">
        <v>2618</v>
      </c>
      <c r="J34" s="93">
        <v>18366</v>
      </c>
      <c r="K34" s="93">
        <v>2729</v>
      </c>
      <c r="L34" s="93">
        <v>23713</v>
      </c>
      <c r="M34" s="95">
        <v>-5.55</v>
      </c>
      <c r="N34" s="97" t="s">
        <v>277</v>
      </c>
      <c r="O34" s="87">
        <v>242</v>
      </c>
      <c r="P34" s="41"/>
      <c r="Q34" s="40"/>
    </row>
    <row r="35" spans="1:17" ht="10.5" customHeight="1">
      <c r="A35" s="40"/>
      <c r="B35" s="41"/>
      <c r="C35" s="75">
        <v>243</v>
      </c>
      <c r="D35" s="63" t="s">
        <v>228</v>
      </c>
      <c r="E35" s="65">
        <v>246</v>
      </c>
      <c r="F35" s="67">
        <v>13608</v>
      </c>
      <c r="G35" s="67">
        <v>5571</v>
      </c>
      <c r="H35" s="69">
        <v>25538</v>
      </c>
      <c r="I35" s="91">
        <v>6494</v>
      </c>
      <c r="J35" s="93">
        <v>16038</v>
      </c>
      <c r="K35" s="93">
        <v>6838</v>
      </c>
      <c r="L35" s="93">
        <v>29370</v>
      </c>
      <c r="M35" s="95">
        <v>6.49</v>
      </c>
      <c r="N35" s="97" t="s">
        <v>278</v>
      </c>
      <c r="O35" s="87">
        <v>243</v>
      </c>
      <c r="P35" s="41"/>
      <c r="Q35" s="40"/>
    </row>
    <row r="36" spans="1:17" ht="10.5" customHeight="1">
      <c r="A36" s="40"/>
      <c r="B36" s="41"/>
      <c r="C36" s="75">
        <v>249</v>
      </c>
      <c r="D36" s="63" t="s">
        <v>229</v>
      </c>
      <c r="E36" s="65">
        <v>1371</v>
      </c>
      <c r="F36" s="67">
        <v>13204</v>
      </c>
      <c r="G36" s="67">
        <v>2962</v>
      </c>
      <c r="H36" s="69">
        <v>15977</v>
      </c>
      <c r="I36" s="91">
        <v>3769</v>
      </c>
      <c r="J36" s="93">
        <v>13569</v>
      </c>
      <c r="K36" s="93">
        <v>5022</v>
      </c>
      <c r="L36" s="93">
        <v>22360</v>
      </c>
      <c r="M36" s="95">
        <v>36</v>
      </c>
      <c r="N36" s="97" t="s">
        <v>279</v>
      </c>
      <c r="O36" s="87">
        <v>249</v>
      </c>
      <c r="P36" s="41"/>
      <c r="Q36" s="40"/>
    </row>
    <row r="37" spans="1:17" ht="10.5" customHeight="1">
      <c r="A37" s="40"/>
      <c r="B37" s="74">
        <v>25</v>
      </c>
      <c r="C37" s="42"/>
      <c r="D37" s="63" t="s">
        <v>230</v>
      </c>
      <c r="E37" s="65">
        <v>36825</v>
      </c>
      <c r="F37" s="67">
        <v>208837</v>
      </c>
      <c r="G37" s="67">
        <v>14833</v>
      </c>
      <c r="H37" s="69">
        <v>274042</v>
      </c>
      <c r="I37" s="91">
        <v>16592</v>
      </c>
      <c r="J37" s="93">
        <v>185243</v>
      </c>
      <c r="K37" s="93">
        <v>17478</v>
      </c>
      <c r="L37" s="93">
        <v>219313</v>
      </c>
      <c r="M37" s="95">
        <v>-1.49</v>
      </c>
      <c r="N37" s="97" t="s">
        <v>280</v>
      </c>
      <c r="O37" s="42"/>
      <c r="P37" s="89">
        <v>25</v>
      </c>
      <c r="Q37" s="40"/>
    </row>
    <row r="38" spans="1:17" ht="10.5" customHeight="1">
      <c r="A38" s="40"/>
      <c r="B38" s="41"/>
      <c r="C38" s="75">
        <v>251</v>
      </c>
      <c r="D38" s="63" t="s">
        <v>231</v>
      </c>
      <c r="E38" s="65">
        <v>13379</v>
      </c>
      <c r="F38" s="67">
        <v>52159</v>
      </c>
      <c r="G38" s="67">
        <v>5461</v>
      </c>
      <c r="H38" s="69">
        <v>59337</v>
      </c>
      <c r="I38" s="91">
        <v>5851</v>
      </c>
      <c r="J38" s="93">
        <v>46772</v>
      </c>
      <c r="K38" s="93">
        <v>6235</v>
      </c>
      <c r="L38" s="93">
        <v>58857</v>
      </c>
      <c r="M38" s="95">
        <v>-5.43</v>
      </c>
      <c r="N38" s="97" t="s">
        <v>281</v>
      </c>
      <c r="O38" s="87">
        <v>251</v>
      </c>
      <c r="P38" s="41"/>
      <c r="Q38" s="40"/>
    </row>
    <row r="39" spans="1:17" ht="20.100000000000001" customHeight="1">
      <c r="A39" s="40"/>
      <c r="B39" s="41"/>
      <c r="C39" s="75">
        <v>252</v>
      </c>
      <c r="D39" s="63" t="s">
        <v>232</v>
      </c>
      <c r="E39" s="65">
        <v>4237</v>
      </c>
      <c r="F39" s="67">
        <v>22822</v>
      </c>
      <c r="G39" s="67">
        <v>160</v>
      </c>
      <c r="H39" s="69">
        <v>25300</v>
      </c>
      <c r="I39" s="91">
        <v>208</v>
      </c>
      <c r="J39" s="93">
        <v>21475</v>
      </c>
      <c r="K39" s="93">
        <v>191</v>
      </c>
      <c r="L39" s="93">
        <v>21874</v>
      </c>
      <c r="M39" s="95">
        <v>6.31</v>
      </c>
      <c r="N39" s="97" t="s">
        <v>282</v>
      </c>
      <c r="O39" s="87">
        <v>252</v>
      </c>
      <c r="P39" s="41"/>
      <c r="Q39" s="40"/>
    </row>
    <row r="40" spans="1:17" ht="10.5" customHeight="1">
      <c r="A40" s="40"/>
      <c r="B40" s="41"/>
      <c r="C40" s="75">
        <v>253</v>
      </c>
      <c r="D40" s="63" t="s">
        <v>233</v>
      </c>
      <c r="E40" s="65">
        <v>497</v>
      </c>
      <c r="F40" s="67">
        <v>5108</v>
      </c>
      <c r="G40" s="67">
        <v>61</v>
      </c>
      <c r="H40" s="69">
        <v>5358</v>
      </c>
      <c r="I40" s="91">
        <v>58</v>
      </c>
      <c r="J40" s="93">
        <v>5417</v>
      </c>
      <c r="K40" s="93">
        <v>53</v>
      </c>
      <c r="L40" s="93">
        <v>5529</v>
      </c>
      <c r="M40" s="95">
        <v>4.26</v>
      </c>
      <c r="N40" s="97" t="s">
        <v>283</v>
      </c>
      <c r="O40" s="87">
        <v>253</v>
      </c>
      <c r="P40" s="41"/>
      <c r="Q40" s="40"/>
    </row>
    <row r="41" spans="1:17" ht="10.5" customHeight="1">
      <c r="A41" s="40"/>
      <c r="B41" s="41"/>
      <c r="C41" s="75">
        <v>254</v>
      </c>
      <c r="D41" s="63" t="s">
        <v>234</v>
      </c>
      <c r="E41" s="65">
        <v>9023</v>
      </c>
      <c r="F41" s="67">
        <v>52447</v>
      </c>
      <c r="G41" s="67">
        <v>2679</v>
      </c>
      <c r="H41" s="69">
        <v>66090</v>
      </c>
      <c r="I41" s="91">
        <v>3063</v>
      </c>
      <c r="J41" s="93">
        <v>50072</v>
      </c>
      <c r="K41" s="93">
        <v>3251</v>
      </c>
      <c r="L41" s="93">
        <v>56386</v>
      </c>
      <c r="M41" s="95">
        <v>-3.74</v>
      </c>
      <c r="N41" s="97" t="s">
        <v>284</v>
      </c>
      <c r="O41" s="87">
        <v>254</v>
      </c>
      <c r="P41" s="41"/>
      <c r="Q41" s="40"/>
    </row>
    <row r="42" spans="1:17" ht="10.5" customHeight="1">
      <c r="A42" s="40"/>
      <c r="B42" s="41"/>
      <c r="C42" s="75">
        <v>259</v>
      </c>
      <c r="D42" s="63" t="s">
        <v>235</v>
      </c>
      <c r="E42" s="65">
        <v>9689</v>
      </c>
      <c r="F42" s="67">
        <v>76300</v>
      </c>
      <c r="G42" s="67">
        <v>6472</v>
      </c>
      <c r="H42" s="69">
        <v>117956</v>
      </c>
      <c r="I42" s="91">
        <v>7412</v>
      </c>
      <c r="J42" s="93">
        <v>61507</v>
      </c>
      <c r="K42" s="93">
        <v>7748</v>
      </c>
      <c r="L42" s="93">
        <v>76667</v>
      </c>
      <c r="M42" s="95">
        <v>0.96</v>
      </c>
      <c r="N42" s="97" t="s">
        <v>285</v>
      </c>
      <c r="O42" s="87">
        <v>259</v>
      </c>
      <c r="P42" s="41"/>
      <c r="Q42" s="40"/>
    </row>
    <row r="43" spans="1:17" ht="10.5" customHeight="1">
      <c r="A43" s="40"/>
      <c r="B43" s="74">
        <v>26</v>
      </c>
      <c r="C43" s="42"/>
      <c r="D43" s="63" t="s">
        <v>236</v>
      </c>
      <c r="E43" s="65">
        <v>5593</v>
      </c>
      <c r="F43" s="67">
        <v>845136</v>
      </c>
      <c r="G43" s="67">
        <v>423426</v>
      </c>
      <c r="H43" s="69">
        <v>1246905</v>
      </c>
      <c r="I43" s="91">
        <v>381783</v>
      </c>
      <c r="J43" s="93">
        <v>916071</v>
      </c>
      <c r="K43" s="93">
        <v>468674</v>
      </c>
      <c r="L43" s="93">
        <v>1766527</v>
      </c>
      <c r="M43" s="95">
        <v>30.7</v>
      </c>
      <c r="N43" s="97" t="s">
        <v>286</v>
      </c>
      <c r="O43" s="42"/>
      <c r="P43" s="89">
        <v>26</v>
      </c>
      <c r="Q43" s="40"/>
    </row>
    <row r="44" spans="1:17" ht="10.5" customHeight="1">
      <c r="A44" s="40"/>
      <c r="B44" s="41"/>
      <c r="C44" s="75">
        <v>261</v>
      </c>
      <c r="D44" s="63" t="s">
        <v>237</v>
      </c>
      <c r="E44" s="65">
        <v>421</v>
      </c>
      <c r="F44" s="67">
        <v>521172</v>
      </c>
      <c r="G44" s="67">
        <v>368439</v>
      </c>
      <c r="H44" s="69">
        <v>744818</v>
      </c>
      <c r="I44" s="91">
        <v>294954</v>
      </c>
      <c r="J44" s="93">
        <v>575337</v>
      </c>
      <c r="K44" s="93">
        <v>395978</v>
      </c>
      <c r="L44" s="93">
        <v>1266268</v>
      </c>
      <c r="M44" s="95">
        <v>29.95</v>
      </c>
      <c r="N44" s="97" t="s">
        <v>287</v>
      </c>
      <c r="O44" s="87">
        <v>261</v>
      </c>
      <c r="P44" s="41"/>
      <c r="Q44" s="40"/>
    </row>
    <row r="45" spans="1:17" ht="10.5" customHeight="1">
      <c r="A45" s="40"/>
      <c r="B45" s="41"/>
      <c r="C45" s="75">
        <v>262</v>
      </c>
      <c r="D45" s="63" t="s">
        <v>238</v>
      </c>
      <c r="E45" s="65">
        <v>252</v>
      </c>
      <c r="F45" s="67">
        <v>23771</v>
      </c>
      <c r="G45" s="67">
        <v>6243</v>
      </c>
      <c r="H45" s="69">
        <v>31434</v>
      </c>
      <c r="I45" s="91">
        <v>6452</v>
      </c>
      <c r="J45" s="93">
        <v>32446</v>
      </c>
      <c r="K45" s="93">
        <v>6876</v>
      </c>
      <c r="L45" s="93">
        <v>45774</v>
      </c>
      <c r="M45" s="95">
        <v>72.58</v>
      </c>
      <c r="N45" s="97" t="s">
        <v>288</v>
      </c>
      <c r="O45" s="87">
        <v>262</v>
      </c>
      <c r="P45" s="41"/>
      <c r="Q45" s="40"/>
    </row>
    <row r="46" spans="1:17" ht="10.5" customHeight="1">
      <c r="A46" s="40"/>
      <c r="B46" s="41"/>
      <c r="C46" s="75">
        <v>263</v>
      </c>
      <c r="D46" s="63" t="s">
        <v>239</v>
      </c>
      <c r="E46" s="65">
        <v>210</v>
      </c>
      <c r="F46" s="67">
        <v>19717</v>
      </c>
      <c r="G46" s="67">
        <v>3604</v>
      </c>
      <c r="H46" s="69">
        <v>26233</v>
      </c>
      <c r="I46" s="91">
        <v>4095</v>
      </c>
      <c r="J46" s="93">
        <v>20510</v>
      </c>
      <c r="K46" s="93">
        <v>4751</v>
      </c>
      <c r="L46" s="93">
        <v>29356</v>
      </c>
      <c r="M46" s="95">
        <v>34.19</v>
      </c>
      <c r="N46" s="97" t="s">
        <v>289</v>
      </c>
      <c r="O46" s="87">
        <v>263</v>
      </c>
      <c r="P46" s="41"/>
      <c r="Q46" s="40"/>
    </row>
    <row r="47" spans="1:17" ht="10.5" customHeight="1">
      <c r="A47" s="40"/>
      <c r="B47" s="41"/>
      <c r="C47" s="75">
        <v>264</v>
      </c>
      <c r="D47" s="63" t="s">
        <v>240</v>
      </c>
      <c r="E47" s="65">
        <v>172</v>
      </c>
      <c r="F47" s="67">
        <v>36453</v>
      </c>
      <c r="G47" s="67">
        <v>3528</v>
      </c>
      <c r="H47" s="69">
        <v>53280</v>
      </c>
      <c r="I47" s="91">
        <v>3962</v>
      </c>
      <c r="J47" s="93">
        <v>33295</v>
      </c>
      <c r="K47" s="93">
        <v>4187</v>
      </c>
      <c r="L47" s="93">
        <v>41443</v>
      </c>
      <c r="M47" s="95">
        <v>-4.53</v>
      </c>
      <c r="N47" s="97" t="s">
        <v>290</v>
      </c>
      <c r="O47" s="87">
        <v>264</v>
      </c>
      <c r="P47" s="41"/>
      <c r="Q47" s="40"/>
    </row>
    <row r="48" spans="1:17" ht="10.5" customHeight="1">
      <c r="A48" s="40"/>
      <c r="B48" s="41"/>
      <c r="C48" s="75">
        <v>269</v>
      </c>
      <c r="D48" s="63" t="s">
        <v>241</v>
      </c>
      <c r="E48" s="65">
        <v>4538</v>
      </c>
      <c r="F48" s="67">
        <v>244023</v>
      </c>
      <c r="G48" s="67">
        <v>41612</v>
      </c>
      <c r="H48" s="69">
        <v>391140</v>
      </c>
      <c r="I48" s="91">
        <v>72321</v>
      </c>
      <c r="J48" s="93">
        <v>254483</v>
      </c>
      <c r="K48" s="93">
        <v>56882</v>
      </c>
      <c r="L48" s="93">
        <v>383686</v>
      </c>
      <c r="M48" s="95">
        <v>34.479999999999997</v>
      </c>
      <c r="N48" s="97" t="s">
        <v>291</v>
      </c>
      <c r="O48" s="87">
        <v>269</v>
      </c>
      <c r="P48" s="41"/>
      <c r="Q48" s="40"/>
    </row>
    <row r="49" spans="1:17" ht="10.5" customHeight="1">
      <c r="A49" s="40"/>
      <c r="B49" s="74">
        <v>27</v>
      </c>
      <c r="C49" s="42"/>
      <c r="D49" s="63" t="s">
        <v>242</v>
      </c>
      <c r="E49" s="65">
        <v>2839</v>
      </c>
      <c r="F49" s="67">
        <v>453515</v>
      </c>
      <c r="G49" s="67">
        <v>174980</v>
      </c>
      <c r="H49" s="69">
        <v>686146</v>
      </c>
      <c r="I49" s="91">
        <v>231226</v>
      </c>
      <c r="J49" s="93">
        <v>545827</v>
      </c>
      <c r="K49" s="93">
        <v>277637</v>
      </c>
      <c r="L49" s="93">
        <v>1054690</v>
      </c>
      <c r="M49" s="95">
        <v>126.51</v>
      </c>
      <c r="N49" s="97" t="s">
        <v>292</v>
      </c>
      <c r="O49" s="42"/>
      <c r="P49" s="89">
        <v>27</v>
      </c>
      <c r="Q49" s="40"/>
    </row>
    <row r="50" spans="1:17" ht="10.5" customHeight="1">
      <c r="A50" s="40"/>
      <c r="B50" s="41"/>
      <c r="C50" s="75">
        <v>271</v>
      </c>
      <c r="D50" s="63" t="s">
        <v>243</v>
      </c>
      <c r="E50" s="65">
        <v>694</v>
      </c>
      <c r="F50" s="67">
        <v>172904</v>
      </c>
      <c r="G50" s="67">
        <v>22820</v>
      </c>
      <c r="H50" s="69">
        <v>233799</v>
      </c>
      <c r="I50" s="91">
        <v>70216</v>
      </c>
      <c r="J50" s="93">
        <v>263930</v>
      </c>
      <c r="K50" s="93">
        <v>78527</v>
      </c>
      <c r="L50" s="93">
        <v>412673</v>
      </c>
      <c r="M50" s="95">
        <v>170.59</v>
      </c>
      <c r="N50" s="97" t="s">
        <v>293</v>
      </c>
      <c r="O50" s="87">
        <v>271</v>
      </c>
      <c r="P50" s="41"/>
      <c r="Q50" s="40"/>
    </row>
    <row r="51" spans="1:17" ht="10.5" customHeight="1">
      <c r="A51" s="40"/>
      <c r="B51" s="41"/>
      <c r="C51" s="75">
        <v>272</v>
      </c>
      <c r="D51" s="63" t="s">
        <v>244</v>
      </c>
      <c r="E51" s="65">
        <v>500</v>
      </c>
      <c r="F51" s="67">
        <v>162248</v>
      </c>
      <c r="G51" s="67">
        <v>133823</v>
      </c>
      <c r="H51" s="69">
        <v>293658</v>
      </c>
      <c r="I51" s="91">
        <v>139958</v>
      </c>
      <c r="J51" s="93">
        <v>171689</v>
      </c>
      <c r="K51" s="93">
        <v>174602</v>
      </c>
      <c r="L51" s="93">
        <v>486248</v>
      </c>
      <c r="M51" s="95">
        <v>139.69</v>
      </c>
      <c r="N51" s="97" t="s">
        <v>294</v>
      </c>
      <c r="O51" s="87">
        <v>272</v>
      </c>
      <c r="P51" s="41"/>
      <c r="Q51" s="40"/>
    </row>
    <row r="52" spans="1:17" ht="10.5" customHeight="1">
      <c r="A52" s="40"/>
      <c r="B52" s="41"/>
      <c r="C52" s="75">
        <v>273</v>
      </c>
      <c r="D52" s="63" t="s">
        <v>245</v>
      </c>
      <c r="E52" s="65">
        <v>615</v>
      </c>
      <c r="F52" s="67">
        <v>78982</v>
      </c>
      <c r="G52" s="67">
        <v>8604</v>
      </c>
      <c r="H52" s="69">
        <v>114140</v>
      </c>
      <c r="I52" s="91">
        <v>10079</v>
      </c>
      <c r="J52" s="93">
        <v>76176</v>
      </c>
      <c r="K52" s="93">
        <v>11758</v>
      </c>
      <c r="L52" s="93">
        <v>98013</v>
      </c>
      <c r="M52" s="95">
        <v>75.22</v>
      </c>
      <c r="N52" s="97" t="s">
        <v>295</v>
      </c>
      <c r="O52" s="87">
        <v>273</v>
      </c>
      <c r="P52" s="41"/>
      <c r="Q52" s="40"/>
    </row>
    <row r="53" spans="1:17" ht="10.5" customHeight="1">
      <c r="A53" s="40"/>
      <c r="B53" s="41"/>
      <c r="C53" s="75">
        <v>274</v>
      </c>
      <c r="D53" s="63" t="s">
        <v>246</v>
      </c>
      <c r="E53" s="65">
        <v>38</v>
      </c>
      <c r="F53" s="67">
        <v>2680</v>
      </c>
      <c r="G53" s="67">
        <v>2145</v>
      </c>
      <c r="H53" s="69">
        <v>2941</v>
      </c>
      <c r="I53" s="91">
        <v>2537</v>
      </c>
      <c r="J53" s="93">
        <v>2432</v>
      </c>
      <c r="K53" s="93">
        <v>2594</v>
      </c>
      <c r="L53" s="93">
        <v>7562</v>
      </c>
      <c r="M53" s="95">
        <v>36.76</v>
      </c>
      <c r="N53" s="97" t="s">
        <v>296</v>
      </c>
      <c r="O53" s="87">
        <v>274</v>
      </c>
      <c r="P53" s="41"/>
      <c r="Q53" s="40"/>
    </row>
    <row r="54" spans="1:17" ht="20.100000000000001" customHeight="1">
      <c r="A54" s="40"/>
      <c r="B54" s="41"/>
      <c r="C54" s="75">
        <v>275</v>
      </c>
      <c r="D54" s="63" t="s">
        <v>247</v>
      </c>
      <c r="E54" s="65">
        <v>533</v>
      </c>
      <c r="F54" s="67">
        <v>13063</v>
      </c>
      <c r="G54" s="67">
        <v>5984</v>
      </c>
      <c r="H54" s="69">
        <v>17347</v>
      </c>
      <c r="I54" s="91">
        <v>7041</v>
      </c>
      <c r="J54" s="93">
        <v>11264</v>
      </c>
      <c r="K54" s="93">
        <v>8753</v>
      </c>
      <c r="L54" s="93">
        <v>27058</v>
      </c>
      <c r="M54" s="95">
        <v>4.01</v>
      </c>
      <c r="N54" s="97" t="s">
        <v>297</v>
      </c>
      <c r="O54" s="87">
        <v>275</v>
      </c>
      <c r="P54" s="41"/>
      <c r="Q54" s="40"/>
    </row>
    <row r="55" spans="1:17" ht="10.5" customHeight="1">
      <c r="A55" s="40"/>
      <c r="B55" s="41"/>
      <c r="C55" s="75">
        <v>276</v>
      </c>
      <c r="D55" s="63" t="s">
        <v>248</v>
      </c>
      <c r="E55" s="65">
        <v>29</v>
      </c>
      <c r="F55" s="67">
        <v>1429</v>
      </c>
      <c r="G55" s="67">
        <v>40</v>
      </c>
      <c r="H55" s="69">
        <v>1344</v>
      </c>
      <c r="I55" s="91">
        <v>37</v>
      </c>
      <c r="J55" s="93">
        <v>1337</v>
      </c>
      <c r="K55" s="93">
        <v>22</v>
      </c>
      <c r="L55" s="93">
        <v>1396</v>
      </c>
      <c r="M55" s="95">
        <v>2.56</v>
      </c>
      <c r="N55" s="97" t="s">
        <v>298</v>
      </c>
      <c r="O55" s="87">
        <v>276</v>
      </c>
      <c r="P55" s="41"/>
      <c r="Q55" s="40"/>
    </row>
    <row r="56" spans="1:17" ht="10.5" customHeight="1">
      <c r="A56" s="40"/>
      <c r="B56" s="41"/>
      <c r="C56" s="75">
        <v>277</v>
      </c>
      <c r="D56" s="63" t="s">
        <v>249</v>
      </c>
      <c r="E56" s="65">
        <v>430</v>
      </c>
      <c r="F56" s="67">
        <v>22209</v>
      </c>
      <c r="G56" s="67">
        <v>1565</v>
      </c>
      <c r="H56" s="69">
        <v>22918</v>
      </c>
      <c r="I56" s="91">
        <v>1358</v>
      </c>
      <c r="J56" s="93">
        <v>19000</v>
      </c>
      <c r="K56" s="93">
        <v>1381</v>
      </c>
      <c r="L56" s="93">
        <v>21739</v>
      </c>
      <c r="M56" s="95">
        <v>1.56</v>
      </c>
      <c r="N56" s="97" t="s">
        <v>299</v>
      </c>
      <c r="O56" s="87">
        <v>277</v>
      </c>
      <c r="P56" s="41"/>
      <c r="Q56" s="40"/>
    </row>
    <row r="57" spans="1:17" ht="10.5" customHeight="1">
      <c r="A57" s="40"/>
      <c r="B57" s="74">
        <v>28</v>
      </c>
      <c r="C57" s="42"/>
      <c r="D57" s="63" t="s">
        <v>250</v>
      </c>
      <c r="E57" s="65">
        <v>5458</v>
      </c>
      <c r="F57" s="67">
        <v>134062</v>
      </c>
      <c r="G57" s="67">
        <v>13640</v>
      </c>
      <c r="H57" s="69">
        <v>170731</v>
      </c>
      <c r="I57" s="91">
        <v>15259</v>
      </c>
      <c r="J57" s="93">
        <v>117647</v>
      </c>
      <c r="K57" s="93">
        <v>15695</v>
      </c>
      <c r="L57" s="93">
        <v>148600</v>
      </c>
      <c r="M57" s="95">
        <v>-0.57999999999999996</v>
      </c>
      <c r="N57" s="97" t="s">
        <v>300</v>
      </c>
      <c r="O57" s="42"/>
      <c r="P57" s="89">
        <v>28</v>
      </c>
      <c r="Q57" s="40"/>
    </row>
    <row r="58" spans="1:17" ht="20.100000000000001" customHeight="1">
      <c r="A58" s="40"/>
      <c r="B58" s="41"/>
      <c r="C58" s="75">
        <v>281</v>
      </c>
      <c r="D58" s="63" t="s">
        <v>251</v>
      </c>
      <c r="E58" s="65">
        <v>2408</v>
      </c>
      <c r="F58" s="67">
        <v>62131</v>
      </c>
      <c r="G58" s="67">
        <v>1000</v>
      </c>
      <c r="H58" s="69">
        <v>75020</v>
      </c>
      <c r="I58" s="91">
        <v>1153</v>
      </c>
      <c r="J58" s="93">
        <v>54554</v>
      </c>
      <c r="K58" s="93">
        <v>1195</v>
      </c>
      <c r="L58" s="93">
        <v>56902</v>
      </c>
      <c r="M58" s="95">
        <v>-4.74</v>
      </c>
      <c r="N58" s="97" t="s">
        <v>301</v>
      </c>
      <c r="O58" s="87">
        <v>281</v>
      </c>
      <c r="P58" s="41"/>
      <c r="Q58" s="40"/>
    </row>
    <row r="59" spans="1:17" ht="5.0999999999999996" customHeight="1" thickBot="1">
      <c r="A59" s="36"/>
      <c r="B59" s="38"/>
      <c r="C59" s="38"/>
      <c r="D59" s="27"/>
      <c r="E59" s="30"/>
      <c r="F59" s="23"/>
      <c r="G59" s="23"/>
      <c r="H59" s="29"/>
      <c r="I59" s="27"/>
      <c r="J59" s="25"/>
      <c r="K59" s="25"/>
      <c r="L59" s="25"/>
      <c r="M59" s="53"/>
      <c r="N59" s="55"/>
      <c r="O59" s="23"/>
      <c r="P59" s="23"/>
      <c r="Q59" s="21"/>
    </row>
    <row r="61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48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65532"/>
  <headerFooter alignWithMargins="0">
    <oddFooter>&amp;C&amp;"新細明體"&amp;9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activeCell="A2" sqref="A2"/>
    </sheetView>
  </sheetViews>
  <sheetFormatPr defaultColWidth="9" defaultRowHeight="16.5" customHeight="1"/>
  <cols>
    <col min="1" max="1" width="2.625" style="17" customWidth="1"/>
    <col min="2" max="3" width="3.625" style="17" customWidth="1"/>
    <col min="4" max="4" width="30.625" style="17" customWidth="1"/>
    <col min="5" max="8" width="10.875" customWidth="1"/>
    <col min="9" max="9" width="9.125" style="17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10" t="s">
        <v>22</v>
      </c>
      <c r="B1" s="10"/>
      <c r="C1" s="10"/>
      <c r="D1" s="10"/>
      <c r="E1" s="10"/>
      <c r="F1" s="10"/>
      <c r="G1" s="10"/>
      <c r="H1" s="10"/>
      <c r="I1" s="11" t="s">
        <v>23</v>
      </c>
      <c r="J1" s="11"/>
      <c r="K1" s="11"/>
      <c r="L1" s="11"/>
      <c r="M1" s="11"/>
      <c r="N1" s="11"/>
      <c r="O1" s="11"/>
      <c r="P1" s="11"/>
      <c r="Q1" s="11"/>
    </row>
    <row r="2" spans="1:17" ht="15" customHeight="1" thickBot="1">
      <c r="E2" s="15"/>
      <c r="F2" s="31"/>
      <c r="G2" s="31"/>
      <c r="H2" s="32" t="s">
        <v>51</v>
      </c>
      <c r="J2" s="15"/>
      <c r="K2" s="15"/>
      <c r="L2" s="15"/>
      <c r="M2" s="15"/>
      <c r="N2" s="39"/>
      <c r="O2" s="39"/>
      <c r="P2" s="39"/>
      <c r="Q2" s="51" t="s">
        <v>18</v>
      </c>
    </row>
    <row r="3" spans="1:17" ht="12" customHeight="1">
      <c r="A3" s="117" t="s">
        <v>47</v>
      </c>
      <c r="B3" s="120" t="s">
        <v>48</v>
      </c>
      <c r="C3" s="120" t="s">
        <v>6</v>
      </c>
      <c r="D3" s="126" t="s">
        <v>5</v>
      </c>
      <c r="E3" s="34" t="s">
        <v>8</v>
      </c>
      <c r="F3" s="5" t="s">
        <v>7</v>
      </c>
      <c r="G3" s="4"/>
      <c r="H3" s="3"/>
      <c r="I3" s="137" t="s">
        <v>9</v>
      </c>
      <c r="J3" s="137"/>
      <c r="K3" s="137"/>
      <c r="L3" s="137"/>
      <c r="M3" s="138"/>
      <c r="N3" s="134" t="s">
        <v>10</v>
      </c>
      <c r="O3" s="133" t="s">
        <v>11</v>
      </c>
      <c r="P3" s="129" t="s">
        <v>12</v>
      </c>
      <c r="Q3" s="9" t="s">
        <v>13</v>
      </c>
    </row>
    <row r="4" spans="1:17" ht="5.0999999999999996" customHeight="1">
      <c r="A4" s="118"/>
      <c r="B4" s="121"/>
      <c r="C4" s="121"/>
      <c r="D4" s="127"/>
      <c r="E4" s="35"/>
      <c r="F4" s="43"/>
      <c r="G4" s="44"/>
      <c r="H4" s="48"/>
      <c r="I4" s="45"/>
      <c r="J4" s="46"/>
      <c r="K4" s="46"/>
      <c r="L4" s="47"/>
      <c r="M4" s="58"/>
      <c r="N4" s="135"/>
      <c r="O4" s="131"/>
      <c r="P4" s="130"/>
      <c r="Q4" s="8"/>
    </row>
    <row r="5" spans="1:17" ht="12" customHeight="1">
      <c r="A5" s="118"/>
      <c r="B5" s="121"/>
      <c r="C5" s="121"/>
      <c r="D5" s="127"/>
      <c r="E5" s="76" t="s">
        <v>4</v>
      </c>
      <c r="F5" s="77" t="s">
        <v>139</v>
      </c>
      <c r="G5" s="78" t="s">
        <v>140</v>
      </c>
      <c r="H5" s="79" t="s">
        <v>141</v>
      </c>
      <c r="I5" s="78" t="s">
        <v>15</v>
      </c>
      <c r="J5" s="79" t="s">
        <v>198</v>
      </c>
      <c r="K5" s="101" t="s">
        <v>4</v>
      </c>
      <c r="L5" s="101" t="s">
        <v>54</v>
      </c>
      <c r="M5" s="56" t="s">
        <v>52</v>
      </c>
      <c r="N5" s="135"/>
      <c r="O5" s="131"/>
      <c r="P5" s="131"/>
      <c r="Q5" s="7"/>
    </row>
    <row r="6" spans="1:17" ht="12" customHeight="1" thickBot="1">
      <c r="A6" s="119"/>
      <c r="B6" s="122"/>
      <c r="C6" s="122"/>
      <c r="D6" s="128"/>
      <c r="E6" s="80" t="s">
        <v>142</v>
      </c>
      <c r="F6" s="81" t="s">
        <v>143</v>
      </c>
      <c r="G6" s="81" t="s">
        <v>144</v>
      </c>
      <c r="H6" s="82" t="s">
        <v>145</v>
      </c>
      <c r="I6" s="81" t="s">
        <v>199</v>
      </c>
      <c r="J6" s="82" t="s">
        <v>200</v>
      </c>
      <c r="K6" s="82" t="s">
        <v>142</v>
      </c>
      <c r="L6" s="82" t="s">
        <v>201</v>
      </c>
      <c r="M6" s="57" t="s">
        <v>53</v>
      </c>
      <c r="N6" s="136"/>
      <c r="O6" s="132"/>
      <c r="P6" s="132"/>
      <c r="Q6" s="6"/>
    </row>
    <row r="7" spans="1:17" ht="5.0999999999999996" customHeight="1">
      <c r="A7" s="28"/>
      <c r="B7" s="37"/>
      <c r="C7" s="37"/>
      <c r="D7" s="33"/>
      <c r="E7" s="18"/>
      <c r="F7" s="19"/>
      <c r="G7" s="19"/>
      <c r="H7" s="20"/>
      <c r="I7" s="26"/>
      <c r="J7" s="24"/>
      <c r="K7" s="24"/>
      <c r="L7" s="24"/>
      <c r="M7" s="52"/>
      <c r="N7" s="54"/>
      <c r="O7" s="20"/>
      <c r="P7" s="20"/>
      <c r="Q7" s="22"/>
    </row>
    <row r="8" spans="1:17" ht="10.5" customHeight="1">
      <c r="A8" s="40"/>
      <c r="B8" s="41"/>
      <c r="C8" s="75">
        <v>282</v>
      </c>
      <c r="D8" s="63" t="s">
        <v>21</v>
      </c>
      <c r="E8" s="65">
        <v>117</v>
      </c>
      <c r="F8" s="67">
        <v>5446</v>
      </c>
      <c r="G8" s="67">
        <v>676</v>
      </c>
      <c r="H8" s="69">
        <v>10829</v>
      </c>
      <c r="I8" s="91">
        <v>889</v>
      </c>
      <c r="J8" s="93">
        <v>5907</v>
      </c>
      <c r="K8" s="93">
        <v>794</v>
      </c>
      <c r="L8" s="93">
        <v>7590</v>
      </c>
      <c r="M8" s="95">
        <v>14.24</v>
      </c>
      <c r="N8" s="97" t="s">
        <v>24</v>
      </c>
      <c r="O8" s="87">
        <v>282</v>
      </c>
      <c r="P8" s="41"/>
      <c r="Q8" s="40"/>
    </row>
    <row r="9" spans="1:17" ht="10.5" customHeight="1">
      <c r="A9" s="40"/>
      <c r="B9" s="41"/>
      <c r="C9" s="75">
        <v>283</v>
      </c>
      <c r="D9" s="63" t="s">
        <v>25</v>
      </c>
      <c r="E9" s="65">
        <v>816</v>
      </c>
      <c r="F9" s="67">
        <v>29711</v>
      </c>
      <c r="G9" s="67">
        <v>8328</v>
      </c>
      <c r="H9" s="69">
        <v>33221</v>
      </c>
      <c r="I9" s="91">
        <v>9189</v>
      </c>
      <c r="J9" s="93">
        <v>26614</v>
      </c>
      <c r="K9" s="93">
        <v>9912</v>
      </c>
      <c r="L9" s="93">
        <v>45715</v>
      </c>
      <c r="M9" s="95">
        <v>-0.56000000000000005</v>
      </c>
      <c r="N9" s="97" t="s">
        <v>354</v>
      </c>
      <c r="O9" s="87">
        <v>283</v>
      </c>
      <c r="P9" s="41"/>
      <c r="Q9" s="40"/>
    </row>
    <row r="10" spans="1:17" ht="10.5" customHeight="1">
      <c r="A10" s="40"/>
      <c r="B10" s="41"/>
      <c r="C10" s="75">
        <v>284</v>
      </c>
      <c r="D10" s="63" t="s">
        <v>57</v>
      </c>
      <c r="E10" s="65">
        <v>689</v>
      </c>
      <c r="F10" s="67">
        <v>5747</v>
      </c>
      <c r="G10" s="67">
        <v>283</v>
      </c>
      <c r="H10" s="69">
        <v>5971</v>
      </c>
      <c r="I10" s="91">
        <v>310</v>
      </c>
      <c r="J10" s="93">
        <v>5131</v>
      </c>
      <c r="K10" s="93">
        <v>290</v>
      </c>
      <c r="L10" s="93">
        <v>5730</v>
      </c>
      <c r="M10" s="95">
        <v>-4.09</v>
      </c>
      <c r="N10" s="97" t="s">
        <v>355</v>
      </c>
      <c r="O10" s="87">
        <v>284</v>
      </c>
      <c r="P10" s="41"/>
      <c r="Q10" s="40"/>
    </row>
    <row r="11" spans="1:17" ht="10.5" customHeight="1">
      <c r="A11" s="40"/>
      <c r="B11" s="41"/>
      <c r="C11" s="75">
        <v>285</v>
      </c>
      <c r="D11" s="63" t="s">
        <v>302</v>
      </c>
      <c r="E11" s="65">
        <v>899</v>
      </c>
      <c r="F11" s="67">
        <v>9952</v>
      </c>
      <c r="G11" s="67">
        <v>576</v>
      </c>
      <c r="H11" s="69">
        <v>18468</v>
      </c>
      <c r="I11" s="91">
        <v>627</v>
      </c>
      <c r="J11" s="93">
        <v>10411</v>
      </c>
      <c r="K11" s="93">
        <v>649</v>
      </c>
      <c r="L11" s="93">
        <v>11687</v>
      </c>
      <c r="M11" s="95">
        <v>-3.39</v>
      </c>
      <c r="N11" s="97" t="s">
        <v>356</v>
      </c>
      <c r="O11" s="87">
        <v>285</v>
      </c>
      <c r="P11" s="41"/>
      <c r="Q11" s="40"/>
    </row>
    <row r="12" spans="1:17" ht="10.5" customHeight="1">
      <c r="A12" s="40"/>
      <c r="B12" s="41"/>
      <c r="C12" s="75">
        <v>289</v>
      </c>
      <c r="D12" s="63" t="s">
        <v>303</v>
      </c>
      <c r="E12" s="65">
        <v>529</v>
      </c>
      <c r="F12" s="67">
        <v>21075</v>
      </c>
      <c r="G12" s="67">
        <v>2778</v>
      </c>
      <c r="H12" s="69">
        <v>27222</v>
      </c>
      <c r="I12" s="91">
        <v>3090</v>
      </c>
      <c r="J12" s="93">
        <v>15030</v>
      </c>
      <c r="K12" s="93">
        <v>2855</v>
      </c>
      <c r="L12" s="93">
        <v>20976</v>
      </c>
      <c r="M12" s="95">
        <v>10.1</v>
      </c>
      <c r="N12" s="97" t="s">
        <v>357</v>
      </c>
      <c r="O12" s="87">
        <v>289</v>
      </c>
      <c r="P12" s="41"/>
      <c r="Q12" s="40"/>
    </row>
    <row r="13" spans="1:17" ht="10.5" customHeight="1">
      <c r="A13" s="40"/>
      <c r="B13" s="74">
        <v>29</v>
      </c>
      <c r="C13" s="42"/>
      <c r="D13" s="63" t="s">
        <v>304</v>
      </c>
      <c r="E13" s="65">
        <v>15301</v>
      </c>
      <c r="F13" s="67">
        <v>150281</v>
      </c>
      <c r="G13" s="67">
        <v>10682</v>
      </c>
      <c r="H13" s="69">
        <v>177916</v>
      </c>
      <c r="I13" s="91">
        <v>10138</v>
      </c>
      <c r="J13" s="93">
        <v>139048</v>
      </c>
      <c r="K13" s="93">
        <v>11213</v>
      </c>
      <c r="L13" s="93">
        <v>160399</v>
      </c>
      <c r="M13" s="95">
        <v>-2.89</v>
      </c>
      <c r="N13" s="97" t="s">
        <v>358</v>
      </c>
      <c r="O13" s="42"/>
      <c r="P13" s="89">
        <v>29</v>
      </c>
      <c r="Q13" s="40"/>
    </row>
    <row r="14" spans="1:17" ht="10.5" customHeight="1">
      <c r="A14" s="40"/>
      <c r="B14" s="41"/>
      <c r="C14" s="75">
        <v>291</v>
      </c>
      <c r="D14" s="63" t="s">
        <v>305</v>
      </c>
      <c r="E14" s="65">
        <v>3304</v>
      </c>
      <c r="F14" s="67">
        <v>31359</v>
      </c>
      <c r="G14" s="67">
        <v>3927</v>
      </c>
      <c r="H14" s="69">
        <v>30693</v>
      </c>
      <c r="I14" s="91">
        <v>3811</v>
      </c>
      <c r="J14" s="93">
        <v>26991</v>
      </c>
      <c r="K14" s="93">
        <v>3895</v>
      </c>
      <c r="L14" s="93">
        <v>34697</v>
      </c>
      <c r="M14" s="95">
        <v>-17.75</v>
      </c>
      <c r="N14" s="97" t="s">
        <v>359</v>
      </c>
      <c r="O14" s="87">
        <v>291</v>
      </c>
      <c r="P14" s="41"/>
      <c r="Q14" s="40"/>
    </row>
    <row r="15" spans="1:17" ht="10.5" customHeight="1">
      <c r="A15" s="40"/>
      <c r="B15" s="41"/>
      <c r="C15" s="75">
        <v>292</v>
      </c>
      <c r="D15" s="63" t="s">
        <v>306</v>
      </c>
      <c r="E15" s="65">
        <v>5963</v>
      </c>
      <c r="F15" s="67">
        <v>54404</v>
      </c>
      <c r="G15" s="67">
        <v>4271</v>
      </c>
      <c r="H15" s="69">
        <v>66667</v>
      </c>
      <c r="I15" s="91">
        <v>4210</v>
      </c>
      <c r="J15" s="93">
        <v>51454</v>
      </c>
      <c r="K15" s="93">
        <v>4970</v>
      </c>
      <c r="L15" s="93">
        <v>60634</v>
      </c>
      <c r="M15" s="95">
        <v>5.42</v>
      </c>
      <c r="N15" s="97" t="s">
        <v>360</v>
      </c>
      <c r="O15" s="87">
        <v>292</v>
      </c>
      <c r="P15" s="41"/>
      <c r="Q15" s="40"/>
    </row>
    <row r="16" spans="1:17" ht="10.5" customHeight="1">
      <c r="A16" s="40"/>
      <c r="B16" s="41"/>
      <c r="C16" s="75">
        <v>293</v>
      </c>
      <c r="D16" s="63" t="s">
        <v>307</v>
      </c>
      <c r="E16" s="65">
        <v>6034</v>
      </c>
      <c r="F16" s="67">
        <v>64518</v>
      </c>
      <c r="G16" s="67">
        <v>2485</v>
      </c>
      <c r="H16" s="69">
        <v>80556</v>
      </c>
      <c r="I16" s="91">
        <v>2116</v>
      </c>
      <c r="J16" s="93">
        <v>60604</v>
      </c>
      <c r="K16" s="93">
        <v>2348</v>
      </c>
      <c r="L16" s="93">
        <v>65067</v>
      </c>
      <c r="M16" s="95">
        <v>-0.63</v>
      </c>
      <c r="N16" s="97" t="s">
        <v>361</v>
      </c>
      <c r="O16" s="87">
        <v>293</v>
      </c>
      <c r="P16" s="41"/>
      <c r="Q16" s="40"/>
    </row>
    <row r="17" spans="1:17" ht="10.5" customHeight="1">
      <c r="A17" s="40"/>
      <c r="B17" s="74">
        <v>30</v>
      </c>
      <c r="C17" s="42"/>
      <c r="D17" s="63" t="s">
        <v>308</v>
      </c>
      <c r="E17" s="65">
        <v>2053</v>
      </c>
      <c r="F17" s="67">
        <v>71252</v>
      </c>
      <c r="G17" s="67">
        <v>4304</v>
      </c>
      <c r="H17" s="69">
        <v>85997</v>
      </c>
      <c r="I17" s="91">
        <v>4720</v>
      </c>
      <c r="J17" s="93">
        <v>69879</v>
      </c>
      <c r="K17" s="93">
        <v>4964</v>
      </c>
      <c r="L17" s="93">
        <v>79563</v>
      </c>
      <c r="M17" s="95">
        <v>-3.66</v>
      </c>
      <c r="N17" s="97" t="s">
        <v>362</v>
      </c>
      <c r="O17" s="42"/>
      <c r="P17" s="89">
        <v>30</v>
      </c>
      <c r="Q17" s="40"/>
    </row>
    <row r="18" spans="1:17" ht="10.5" customHeight="1">
      <c r="A18" s="40"/>
      <c r="B18" s="41"/>
      <c r="C18" s="75">
        <v>301</v>
      </c>
      <c r="D18" s="63" t="s">
        <v>309</v>
      </c>
      <c r="E18" s="65">
        <v>91</v>
      </c>
      <c r="F18" s="67">
        <v>32076</v>
      </c>
      <c r="G18" s="67">
        <v>216</v>
      </c>
      <c r="H18" s="69">
        <v>35660</v>
      </c>
      <c r="I18" s="91">
        <v>287</v>
      </c>
      <c r="J18" s="93">
        <v>33142</v>
      </c>
      <c r="K18" s="93">
        <v>210</v>
      </c>
      <c r="L18" s="93">
        <v>33638</v>
      </c>
      <c r="M18" s="95">
        <v>-1.28</v>
      </c>
      <c r="N18" s="97" t="s">
        <v>363</v>
      </c>
      <c r="O18" s="87">
        <v>301</v>
      </c>
      <c r="P18" s="41"/>
      <c r="Q18" s="40"/>
    </row>
    <row r="19" spans="1:17" ht="10.5" customHeight="1">
      <c r="A19" s="40"/>
      <c r="B19" s="41"/>
      <c r="C19" s="75">
        <v>302</v>
      </c>
      <c r="D19" s="63" t="s">
        <v>310</v>
      </c>
      <c r="E19" s="65">
        <v>241</v>
      </c>
      <c r="F19" s="67">
        <v>6010</v>
      </c>
      <c r="G19" s="71">
        <v>0</v>
      </c>
      <c r="H19" s="69">
        <v>9930</v>
      </c>
      <c r="I19" s="99">
        <v>0</v>
      </c>
      <c r="J19" s="93">
        <v>6968</v>
      </c>
      <c r="K19" s="93">
        <v>1</v>
      </c>
      <c r="L19" s="93">
        <v>6969</v>
      </c>
      <c r="M19" s="95">
        <v>1.04</v>
      </c>
      <c r="N19" s="97" t="s">
        <v>364</v>
      </c>
      <c r="O19" s="87">
        <v>302</v>
      </c>
      <c r="P19" s="41"/>
      <c r="Q19" s="40"/>
    </row>
    <row r="20" spans="1:17" ht="10.5" customHeight="1">
      <c r="A20" s="40"/>
      <c r="B20" s="41"/>
      <c r="C20" s="75">
        <v>303</v>
      </c>
      <c r="D20" s="63" t="s">
        <v>311</v>
      </c>
      <c r="E20" s="65">
        <v>1721</v>
      </c>
      <c r="F20" s="67">
        <v>33166</v>
      </c>
      <c r="G20" s="67">
        <v>4088</v>
      </c>
      <c r="H20" s="69">
        <v>40406</v>
      </c>
      <c r="I20" s="91">
        <v>4433</v>
      </c>
      <c r="J20" s="93">
        <v>29770</v>
      </c>
      <c r="K20" s="93">
        <v>4753</v>
      </c>
      <c r="L20" s="93">
        <v>38956</v>
      </c>
      <c r="M20" s="95">
        <v>-6.39</v>
      </c>
      <c r="N20" s="97" t="s">
        <v>365</v>
      </c>
      <c r="O20" s="87">
        <v>303</v>
      </c>
      <c r="P20" s="41"/>
      <c r="Q20" s="40"/>
    </row>
    <row r="21" spans="1:17" ht="10.5" customHeight="1">
      <c r="A21" s="40"/>
      <c r="B21" s="74">
        <v>31</v>
      </c>
      <c r="C21" s="42"/>
      <c r="D21" s="63" t="s">
        <v>312</v>
      </c>
      <c r="E21" s="65">
        <v>2022</v>
      </c>
      <c r="F21" s="67">
        <v>39672</v>
      </c>
      <c r="G21" s="67">
        <v>6219</v>
      </c>
      <c r="H21" s="69">
        <v>48480</v>
      </c>
      <c r="I21" s="91">
        <v>6259</v>
      </c>
      <c r="J21" s="93">
        <v>36738</v>
      </c>
      <c r="K21" s="93">
        <v>4740</v>
      </c>
      <c r="L21" s="93">
        <v>47737</v>
      </c>
      <c r="M21" s="95">
        <v>-7.27</v>
      </c>
      <c r="N21" s="97" t="s">
        <v>366</v>
      </c>
      <c r="O21" s="42"/>
      <c r="P21" s="89">
        <v>31</v>
      </c>
      <c r="Q21" s="40"/>
    </row>
    <row r="22" spans="1:17" ht="10.5" customHeight="1">
      <c r="A22" s="40"/>
      <c r="B22" s="41"/>
      <c r="C22" s="75">
        <v>311</v>
      </c>
      <c r="D22" s="63" t="s">
        <v>313</v>
      </c>
      <c r="E22" s="65">
        <v>244</v>
      </c>
      <c r="F22" s="67">
        <v>4605</v>
      </c>
      <c r="G22" s="67">
        <v>2283</v>
      </c>
      <c r="H22" s="69">
        <v>5260</v>
      </c>
      <c r="I22" s="91">
        <v>2231</v>
      </c>
      <c r="J22" s="93">
        <v>2403</v>
      </c>
      <c r="K22" s="93">
        <v>444</v>
      </c>
      <c r="L22" s="93">
        <v>5078</v>
      </c>
      <c r="M22" s="95">
        <v>-50.45</v>
      </c>
      <c r="N22" s="97" t="s">
        <v>367</v>
      </c>
      <c r="O22" s="87">
        <v>311</v>
      </c>
      <c r="P22" s="41"/>
      <c r="Q22" s="40"/>
    </row>
    <row r="23" spans="1:17" ht="10.5" customHeight="1">
      <c r="A23" s="40"/>
      <c r="B23" s="41"/>
      <c r="C23" s="75">
        <v>312</v>
      </c>
      <c r="D23" s="63" t="s">
        <v>314</v>
      </c>
      <c r="E23" s="65">
        <v>488</v>
      </c>
      <c r="F23" s="67">
        <v>11383</v>
      </c>
      <c r="G23" s="67">
        <v>552</v>
      </c>
      <c r="H23" s="69">
        <v>17830</v>
      </c>
      <c r="I23" s="91">
        <v>682</v>
      </c>
      <c r="J23" s="93">
        <v>10023</v>
      </c>
      <c r="K23" s="93">
        <v>642</v>
      </c>
      <c r="L23" s="93">
        <v>11347</v>
      </c>
      <c r="M23" s="95">
        <v>-3.14</v>
      </c>
      <c r="N23" s="97" t="s">
        <v>368</v>
      </c>
      <c r="O23" s="87">
        <v>312</v>
      </c>
      <c r="P23" s="41"/>
      <c r="Q23" s="40"/>
    </row>
    <row r="24" spans="1:17" ht="10.5" customHeight="1">
      <c r="A24" s="40"/>
      <c r="B24" s="41"/>
      <c r="C24" s="75">
        <v>313</v>
      </c>
      <c r="D24" s="63" t="s">
        <v>315</v>
      </c>
      <c r="E24" s="65">
        <v>950</v>
      </c>
      <c r="F24" s="67">
        <v>16545</v>
      </c>
      <c r="G24" s="67">
        <v>2998</v>
      </c>
      <c r="H24" s="69">
        <v>18112</v>
      </c>
      <c r="I24" s="91">
        <v>3011</v>
      </c>
      <c r="J24" s="93">
        <v>16061</v>
      </c>
      <c r="K24" s="93">
        <v>3204</v>
      </c>
      <c r="L24" s="93">
        <v>22276</v>
      </c>
      <c r="M24" s="95">
        <v>-12.49</v>
      </c>
      <c r="N24" s="97" t="s">
        <v>369</v>
      </c>
      <c r="O24" s="87">
        <v>313</v>
      </c>
      <c r="P24" s="41"/>
      <c r="Q24" s="40"/>
    </row>
    <row r="25" spans="1:17" ht="20.100000000000001" customHeight="1">
      <c r="A25" s="40"/>
      <c r="B25" s="41"/>
      <c r="C25" s="75">
        <v>319</v>
      </c>
      <c r="D25" s="63" t="s">
        <v>316</v>
      </c>
      <c r="E25" s="65">
        <v>340</v>
      </c>
      <c r="F25" s="67">
        <v>7139</v>
      </c>
      <c r="G25" s="67">
        <v>386</v>
      </c>
      <c r="H25" s="69">
        <v>7278</v>
      </c>
      <c r="I25" s="91">
        <v>335</v>
      </c>
      <c r="J25" s="93">
        <v>8250</v>
      </c>
      <c r="K25" s="93">
        <v>450</v>
      </c>
      <c r="L25" s="93">
        <v>9035</v>
      </c>
      <c r="M25" s="95">
        <v>122.79</v>
      </c>
      <c r="N25" s="97" t="s">
        <v>370</v>
      </c>
      <c r="O25" s="87">
        <v>319</v>
      </c>
      <c r="P25" s="41"/>
      <c r="Q25" s="40"/>
    </row>
    <row r="26" spans="1:17" ht="10.5" customHeight="1">
      <c r="A26" s="40"/>
      <c r="B26" s="74">
        <v>32</v>
      </c>
      <c r="C26" s="42"/>
      <c r="D26" s="63" t="s">
        <v>317</v>
      </c>
      <c r="E26" s="65">
        <v>2174</v>
      </c>
      <c r="F26" s="67">
        <v>10866</v>
      </c>
      <c r="G26" s="67">
        <v>1472</v>
      </c>
      <c r="H26" s="69">
        <v>16791</v>
      </c>
      <c r="I26" s="91">
        <v>1850</v>
      </c>
      <c r="J26" s="93">
        <v>9824</v>
      </c>
      <c r="K26" s="93">
        <v>1917</v>
      </c>
      <c r="L26" s="93">
        <v>13591</v>
      </c>
      <c r="M26" s="95">
        <v>-5.51</v>
      </c>
      <c r="N26" s="97" t="s">
        <v>371</v>
      </c>
      <c r="O26" s="42"/>
      <c r="P26" s="89">
        <v>32</v>
      </c>
      <c r="Q26" s="40"/>
    </row>
    <row r="27" spans="1:17" ht="10.5" customHeight="1">
      <c r="A27" s="40"/>
      <c r="B27" s="41"/>
      <c r="C27" s="75">
        <v>321</v>
      </c>
      <c r="D27" s="63" t="s">
        <v>318</v>
      </c>
      <c r="E27" s="65">
        <v>1535</v>
      </c>
      <c r="F27" s="67">
        <v>5602</v>
      </c>
      <c r="G27" s="67">
        <v>126</v>
      </c>
      <c r="H27" s="69">
        <v>6031</v>
      </c>
      <c r="I27" s="91">
        <v>133</v>
      </c>
      <c r="J27" s="93">
        <v>4819</v>
      </c>
      <c r="K27" s="93">
        <v>218</v>
      </c>
      <c r="L27" s="93">
        <v>5170</v>
      </c>
      <c r="M27" s="95">
        <v>-10.36</v>
      </c>
      <c r="N27" s="97" t="s">
        <v>372</v>
      </c>
      <c r="O27" s="87">
        <v>321</v>
      </c>
      <c r="P27" s="41"/>
      <c r="Q27" s="40"/>
    </row>
    <row r="28" spans="1:17" ht="10.5" customHeight="1">
      <c r="A28" s="40"/>
      <c r="B28" s="41"/>
      <c r="C28" s="75">
        <v>322</v>
      </c>
      <c r="D28" s="63" t="s">
        <v>319</v>
      </c>
      <c r="E28" s="65">
        <v>639</v>
      </c>
      <c r="F28" s="67">
        <v>5264</v>
      </c>
      <c r="G28" s="67">
        <v>1347</v>
      </c>
      <c r="H28" s="69">
        <v>10760</v>
      </c>
      <c r="I28" s="91">
        <v>1717</v>
      </c>
      <c r="J28" s="93">
        <v>5004</v>
      </c>
      <c r="K28" s="93">
        <v>1700</v>
      </c>
      <c r="L28" s="93">
        <v>8421</v>
      </c>
      <c r="M28" s="95">
        <v>-2.27</v>
      </c>
      <c r="N28" s="97" t="s">
        <v>373</v>
      </c>
      <c r="O28" s="87">
        <v>322</v>
      </c>
      <c r="P28" s="41"/>
      <c r="Q28" s="40"/>
    </row>
    <row r="29" spans="1:17" ht="10.5" customHeight="1">
      <c r="A29" s="40"/>
      <c r="B29" s="74">
        <v>33</v>
      </c>
      <c r="C29" s="42"/>
      <c r="D29" s="63" t="s">
        <v>320</v>
      </c>
      <c r="E29" s="65">
        <v>3701</v>
      </c>
      <c r="F29" s="67">
        <v>38745</v>
      </c>
      <c r="G29" s="67">
        <v>3216</v>
      </c>
      <c r="H29" s="69">
        <v>43121</v>
      </c>
      <c r="I29" s="91">
        <v>3146</v>
      </c>
      <c r="J29" s="93">
        <v>34167</v>
      </c>
      <c r="K29" s="93">
        <v>3785</v>
      </c>
      <c r="L29" s="93">
        <v>41098</v>
      </c>
      <c r="M29" s="95">
        <v>-3.8</v>
      </c>
      <c r="N29" s="97" t="s">
        <v>374</v>
      </c>
      <c r="O29" s="42"/>
      <c r="P29" s="89">
        <v>33</v>
      </c>
      <c r="Q29" s="40"/>
    </row>
    <row r="30" spans="1:17" ht="10.5" customHeight="1">
      <c r="A30" s="40"/>
      <c r="B30" s="41"/>
      <c r="C30" s="75">
        <v>331</v>
      </c>
      <c r="D30" s="63" t="s">
        <v>321</v>
      </c>
      <c r="E30" s="65">
        <v>1111</v>
      </c>
      <c r="F30" s="67">
        <v>6984</v>
      </c>
      <c r="G30" s="67">
        <v>1455</v>
      </c>
      <c r="H30" s="69">
        <v>8305</v>
      </c>
      <c r="I30" s="91">
        <v>1454</v>
      </c>
      <c r="J30" s="93">
        <v>5991</v>
      </c>
      <c r="K30" s="93">
        <v>1649</v>
      </c>
      <c r="L30" s="93">
        <v>9094</v>
      </c>
      <c r="M30" s="95">
        <v>-15.26</v>
      </c>
      <c r="N30" s="97" t="s">
        <v>375</v>
      </c>
      <c r="O30" s="87">
        <v>331</v>
      </c>
      <c r="P30" s="41"/>
      <c r="Q30" s="40"/>
    </row>
    <row r="31" spans="1:17" ht="10.5" customHeight="1">
      <c r="A31" s="40"/>
      <c r="B31" s="41"/>
      <c r="C31" s="75">
        <v>332</v>
      </c>
      <c r="D31" s="63" t="s">
        <v>322</v>
      </c>
      <c r="E31" s="65">
        <v>780</v>
      </c>
      <c r="F31" s="67">
        <v>13451</v>
      </c>
      <c r="G31" s="67">
        <v>1257</v>
      </c>
      <c r="H31" s="69">
        <v>14400</v>
      </c>
      <c r="I31" s="91">
        <v>1243</v>
      </c>
      <c r="J31" s="93">
        <v>12415</v>
      </c>
      <c r="K31" s="93">
        <v>1437</v>
      </c>
      <c r="L31" s="93">
        <v>15095</v>
      </c>
      <c r="M31" s="95">
        <v>-0.71</v>
      </c>
      <c r="N31" s="97" t="s">
        <v>376</v>
      </c>
      <c r="O31" s="87">
        <v>332</v>
      </c>
      <c r="P31" s="41"/>
      <c r="Q31" s="40"/>
    </row>
    <row r="32" spans="1:17" ht="10.5" customHeight="1">
      <c r="A32" s="40"/>
      <c r="B32" s="41"/>
      <c r="C32" s="75">
        <v>339</v>
      </c>
      <c r="D32" s="63" t="s">
        <v>323</v>
      </c>
      <c r="E32" s="65">
        <v>1810</v>
      </c>
      <c r="F32" s="67">
        <v>18310</v>
      </c>
      <c r="G32" s="67">
        <v>504</v>
      </c>
      <c r="H32" s="69">
        <v>20416</v>
      </c>
      <c r="I32" s="91">
        <v>449</v>
      </c>
      <c r="J32" s="93">
        <v>15760</v>
      </c>
      <c r="K32" s="93">
        <v>699</v>
      </c>
      <c r="L32" s="93">
        <v>16909</v>
      </c>
      <c r="M32" s="95">
        <v>0.73</v>
      </c>
      <c r="N32" s="97" t="s">
        <v>377</v>
      </c>
      <c r="O32" s="87">
        <v>339</v>
      </c>
      <c r="P32" s="41"/>
      <c r="Q32" s="40"/>
    </row>
    <row r="33" spans="1:17" ht="10.5" customHeight="1">
      <c r="A33" s="40"/>
      <c r="B33" s="74">
        <v>34</v>
      </c>
      <c r="C33" s="42"/>
      <c r="D33" s="63" t="s">
        <v>324</v>
      </c>
      <c r="E33" s="65">
        <v>7447</v>
      </c>
      <c r="F33" s="67">
        <v>50492</v>
      </c>
      <c r="G33" s="67">
        <v>2335</v>
      </c>
      <c r="H33" s="69">
        <v>57146</v>
      </c>
      <c r="I33" s="91">
        <v>1940</v>
      </c>
      <c r="J33" s="93">
        <v>50256</v>
      </c>
      <c r="K33" s="93">
        <v>2016</v>
      </c>
      <c r="L33" s="93">
        <v>54211</v>
      </c>
      <c r="M33" s="95">
        <v>13.58</v>
      </c>
      <c r="N33" s="97" t="s">
        <v>378</v>
      </c>
      <c r="O33" s="42"/>
      <c r="P33" s="89">
        <v>34</v>
      </c>
      <c r="Q33" s="40"/>
    </row>
    <row r="34" spans="1:17" ht="20.100000000000001" customHeight="1">
      <c r="A34" s="40"/>
      <c r="B34" s="41"/>
      <c r="C34" s="75">
        <v>340</v>
      </c>
      <c r="D34" s="63" t="s">
        <v>325</v>
      </c>
      <c r="E34" s="65">
        <v>7447</v>
      </c>
      <c r="F34" s="67">
        <v>50492</v>
      </c>
      <c r="G34" s="67">
        <v>2335</v>
      </c>
      <c r="H34" s="69">
        <v>57146</v>
      </c>
      <c r="I34" s="91">
        <v>1940</v>
      </c>
      <c r="J34" s="93">
        <v>50256</v>
      </c>
      <c r="K34" s="93">
        <v>2016</v>
      </c>
      <c r="L34" s="93">
        <v>54211</v>
      </c>
      <c r="M34" s="95">
        <v>13.58</v>
      </c>
      <c r="N34" s="97" t="s">
        <v>379</v>
      </c>
      <c r="O34" s="87">
        <v>340</v>
      </c>
      <c r="P34" s="41"/>
      <c r="Q34" s="40"/>
    </row>
    <row r="35" spans="1:17" ht="14.1" customHeight="1">
      <c r="A35" s="72" t="s">
        <v>351</v>
      </c>
      <c r="B35" s="41"/>
      <c r="C35" s="42"/>
      <c r="D35" s="64" t="s">
        <v>326</v>
      </c>
      <c r="E35" s="66">
        <v>3437</v>
      </c>
      <c r="F35" s="68">
        <v>350861</v>
      </c>
      <c r="G35" s="68">
        <v>113</v>
      </c>
      <c r="H35" s="70">
        <v>323696</v>
      </c>
      <c r="I35" s="92">
        <v>125</v>
      </c>
      <c r="J35" s="94">
        <v>289746</v>
      </c>
      <c r="K35" s="94">
        <v>117</v>
      </c>
      <c r="L35" s="94">
        <v>289987</v>
      </c>
      <c r="M35" s="96">
        <v>1.73</v>
      </c>
      <c r="N35" s="98" t="s">
        <v>380</v>
      </c>
      <c r="O35" s="42"/>
      <c r="P35" s="41"/>
      <c r="Q35" s="90" t="s">
        <v>351</v>
      </c>
    </row>
    <row r="36" spans="1:17" ht="10.5" customHeight="1">
      <c r="A36" s="40"/>
      <c r="B36" s="74">
        <v>35</v>
      </c>
      <c r="C36" s="42"/>
      <c r="D36" s="63" t="s">
        <v>327</v>
      </c>
      <c r="E36" s="65">
        <v>3437</v>
      </c>
      <c r="F36" s="67">
        <v>350861</v>
      </c>
      <c r="G36" s="67">
        <v>113</v>
      </c>
      <c r="H36" s="69">
        <v>323696</v>
      </c>
      <c r="I36" s="91">
        <v>125</v>
      </c>
      <c r="J36" s="93">
        <v>289746</v>
      </c>
      <c r="K36" s="93">
        <v>117</v>
      </c>
      <c r="L36" s="93">
        <v>289987</v>
      </c>
      <c r="M36" s="95">
        <v>1.73</v>
      </c>
      <c r="N36" s="97" t="s">
        <v>381</v>
      </c>
      <c r="O36" s="42"/>
      <c r="P36" s="89">
        <v>35</v>
      </c>
      <c r="Q36" s="40"/>
    </row>
    <row r="37" spans="1:17" ht="10.5" customHeight="1">
      <c r="A37" s="40"/>
      <c r="B37" s="41"/>
      <c r="C37" s="75">
        <v>351</v>
      </c>
      <c r="D37" s="63" t="s">
        <v>328</v>
      </c>
      <c r="E37" s="65">
        <v>2935</v>
      </c>
      <c r="F37" s="67">
        <v>291273</v>
      </c>
      <c r="G37" s="67">
        <v>14</v>
      </c>
      <c r="H37" s="69">
        <v>266785</v>
      </c>
      <c r="I37" s="91">
        <v>32</v>
      </c>
      <c r="J37" s="93">
        <v>235843</v>
      </c>
      <c r="K37" s="93">
        <v>20</v>
      </c>
      <c r="L37" s="93">
        <v>235894</v>
      </c>
      <c r="M37" s="95">
        <v>2.59</v>
      </c>
      <c r="N37" s="97" t="s">
        <v>382</v>
      </c>
      <c r="O37" s="87">
        <v>351</v>
      </c>
      <c r="P37" s="41"/>
      <c r="Q37" s="40"/>
    </row>
    <row r="38" spans="1:17" ht="10.5" customHeight="1">
      <c r="A38" s="40"/>
      <c r="B38" s="41"/>
      <c r="C38" s="75">
        <v>352</v>
      </c>
      <c r="D38" s="63" t="s">
        <v>329</v>
      </c>
      <c r="E38" s="65">
        <v>168</v>
      </c>
      <c r="F38" s="67">
        <v>57401</v>
      </c>
      <c r="G38" s="67">
        <v>99</v>
      </c>
      <c r="H38" s="69">
        <v>53157</v>
      </c>
      <c r="I38" s="91">
        <v>92</v>
      </c>
      <c r="J38" s="93">
        <v>52338</v>
      </c>
      <c r="K38" s="93">
        <v>97</v>
      </c>
      <c r="L38" s="93">
        <v>52527</v>
      </c>
      <c r="M38" s="95">
        <v>-2.12</v>
      </c>
      <c r="N38" s="97" t="s">
        <v>383</v>
      </c>
      <c r="O38" s="87">
        <v>352</v>
      </c>
      <c r="P38" s="41"/>
      <c r="Q38" s="40"/>
    </row>
    <row r="39" spans="1:17" ht="10.5" customHeight="1">
      <c r="A39" s="40"/>
      <c r="B39" s="41"/>
      <c r="C39" s="75">
        <v>353</v>
      </c>
      <c r="D39" s="63" t="s">
        <v>330</v>
      </c>
      <c r="E39" s="65">
        <v>334</v>
      </c>
      <c r="F39" s="67">
        <v>2187</v>
      </c>
      <c r="G39" s="67">
        <v>0</v>
      </c>
      <c r="H39" s="69">
        <v>3754</v>
      </c>
      <c r="I39" s="91">
        <v>1</v>
      </c>
      <c r="J39" s="93">
        <v>1564</v>
      </c>
      <c r="K39" s="93">
        <v>0</v>
      </c>
      <c r="L39" s="93">
        <v>1566</v>
      </c>
      <c r="M39" s="95">
        <v>8.44</v>
      </c>
      <c r="N39" s="97" t="s">
        <v>384</v>
      </c>
      <c r="O39" s="87">
        <v>353</v>
      </c>
      <c r="P39" s="41"/>
      <c r="Q39" s="40"/>
    </row>
    <row r="40" spans="1:17" ht="14.1" customHeight="1">
      <c r="A40" s="72" t="s">
        <v>352</v>
      </c>
      <c r="B40" s="41"/>
      <c r="C40" s="42"/>
      <c r="D40" s="64" t="s">
        <v>331</v>
      </c>
      <c r="E40" s="66">
        <v>8730</v>
      </c>
      <c r="F40" s="68">
        <v>46657</v>
      </c>
      <c r="G40" s="68">
        <v>208</v>
      </c>
      <c r="H40" s="70">
        <v>55096</v>
      </c>
      <c r="I40" s="92">
        <v>202</v>
      </c>
      <c r="J40" s="94">
        <v>45739</v>
      </c>
      <c r="K40" s="94">
        <v>282</v>
      </c>
      <c r="L40" s="94">
        <v>46223</v>
      </c>
      <c r="M40" s="96">
        <v>12.37</v>
      </c>
      <c r="N40" s="98" t="s">
        <v>385</v>
      </c>
      <c r="O40" s="42"/>
      <c r="P40" s="41"/>
      <c r="Q40" s="90" t="s">
        <v>352</v>
      </c>
    </row>
    <row r="41" spans="1:17" ht="10.5" customHeight="1">
      <c r="A41" s="40"/>
      <c r="B41" s="74">
        <v>36</v>
      </c>
      <c r="C41" s="42"/>
      <c r="D41" s="63" t="s">
        <v>332</v>
      </c>
      <c r="E41" s="65">
        <v>216</v>
      </c>
      <c r="F41" s="67">
        <v>8078</v>
      </c>
      <c r="G41" s="67">
        <v>2</v>
      </c>
      <c r="H41" s="69">
        <v>8930</v>
      </c>
      <c r="I41" s="91">
        <v>2</v>
      </c>
      <c r="J41" s="93">
        <v>7279</v>
      </c>
      <c r="K41" s="93">
        <v>2</v>
      </c>
      <c r="L41" s="93">
        <v>7283</v>
      </c>
      <c r="M41" s="95">
        <v>8.64</v>
      </c>
      <c r="N41" s="97" t="s">
        <v>386</v>
      </c>
      <c r="O41" s="42"/>
      <c r="P41" s="89">
        <v>36</v>
      </c>
      <c r="Q41" s="40"/>
    </row>
    <row r="42" spans="1:17" ht="10.5" customHeight="1">
      <c r="A42" s="40"/>
      <c r="B42" s="41"/>
      <c r="C42" s="75">
        <v>360</v>
      </c>
      <c r="D42" s="63" t="s">
        <v>333</v>
      </c>
      <c r="E42" s="65">
        <v>216</v>
      </c>
      <c r="F42" s="67">
        <v>8078</v>
      </c>
      <c r="G42" s="67">
        <v>2</v>
      </c>
      <c r="H42" s="69">
        <v>8930</v>
      </c>
      <c r="I42" s="91">
        <v>2</v>
      </c>
      <c r="J42" s="93">
        <v>7279</v>
      </c>
      <c r="K42" s="93">
        <v>2</v>
      </c>
      <c r="L42" s="93">
        <v>7283</v>
      </c>
      <c r="M42" s="95">
        <v>8.64</v>
      </c>
      <c r="N42" s="97" t="s">
        <v>387</v>
      </c>
      <c r="O42" s="87">
        <v>360</v>
      </c>
      <c r="P42" s="41"/>
      <c r="Q42" s="40"/>
    </row>
    <row r="43" spans="1:17" ht="10.5" customHeight="1">
      <c r="A43" s="40"/>
      <c r="B43" s="74">
        <v>37</v>
      </c>
      <c r="C43" s="42"/>
      <c r="D43" s="63" t="s">
        <v>334</v>
      </c>
      <c r="E43" s="65">
        <v>603</v>
      </c>
      <c r="F43" s="67">
        <v>3659</v>
      </c>
      <c r="G43" s="67">
        <v>6</v>
      </c>
      <c r="H43" s="69">
        <v>5560</v>
      </c>
      <c r="I43" s="91">
        <v>6</v>
      </c>
      <c r="J43" s="93">
        <v>3760</v>
      </c>
      <c r="K43" s="93">
        <v>56</v>
      </c>
      <c r="L43" s="93">
        <v>3822</v>
      </c>
      <c r="M43" s="95">
        <v>4.63</v>
      </c>
      <c r="N43" s="97" t="s">
        <v>388</v>
      </c>
      <c r="O43" s="42"/>
      <c r="P43" s="89">
        <v>37</v>
      </c>
      <c r="Q43" s="40"/>
    </row>
    <row r="44" spans="1:17" ht="10.5" customHeight="1">
      <c r="A44" s="40"/>
      <c r="B44" s="41"/>
      <c r="C44" s="75">
        <v>370</v>
      </c>
      <c r="D44" s="63" t="s">
        <v>335</v>
      </c>
      <c r="E44" s="65">
        <v>603</v>
      </c>
      <c r="F44" s="67">
        <v>3659</v>
      </c>
      <c r="G44" s="67">
        <v>6</v>
      </c>
      <c r="H44" s="69">
        <v>5560</v>
      </c>
      <c r="I44" s="91">
        <v>6</v>
      </c>
      <c r="J44" s="93">
        <v>3760</v>
      </c>
      <c r="K44" s="93">
        <v>56</v>
      </c>
      <c r="L44" s="93">
        <v>3822</v>
      </c>
      <c r="M44" s="95">
        <v>4.63</v>
      </c>
      <c r="N44" s="97" t="s">
        <v>389</v>
      </c>
      <c r="O44" s="87">
        <v>370</v>
      </c>
      <c r="P44" s="41"/>
      <c r="Q44" s="40"/>
    </row>
    <row r="45" spans="1:17" ht="20.100000000000001" customHeight="1">
      <c r="A45" s="40"/>
      <c r="B45" s="74">
        <v>38</v>
      </c>
      <c r="C45" s="42"/>
      <c r="D45" s="63" t="s">
        <v>336</v>
      </c>
      <c r="E45" s="65">
        <v>7669</v>
      </c>
      <c r="F45" s="67">
        <v>31716</v>
      </c>
      <c r="G45" s="67">
        <v>199</v>
      </c>
      <c r="H45" s="69">
        <v>37164</v>
      </c>
      <c r="I45" s="91">
        <v>183</v>
      </c>
      <c r="J45" s="93">
        <v>32480</v>
      </c>
      <c r="K45" s="93">
        <v>218</v>
      </c>
      <c r="L45" s="93">
        <v>32881</v>
      </c>
      <c r="M45" s="95">
        <v>17.13</v>
      </c>
      <c r="N45" s="97" t="s">
        <v>390</v>
      </c>
      <c r="O45" s="42"/>
      <c r="P45" s="89">
        <v>38</v>
      </c>
      <c r="Q45" s="40"/>
    </row>
    <row r="46" spans="1:17" ht="10.5" customHeight="1">
      <c r="A46" s="40"/>
      <c r="B46" s="41"/>
      <c r="C46" s="75">
        <v>381</v>
      </c>
      <c r="D46" s="63" t="s">
        <v>337</v>
      </c>
      <c r="E46" s="65">
        <v>4409</v>
      </c>
      <c r="F46" s="67">
        <v>17429</v>
      </c>
      <c r="G46" s="67">
        <v>69</v>
      </c>
      <c r="H46" s="69">
        <v>19705</v>
      </c>
      <c r="I46" s="91">
        <v>67</v>
      </c>
      <c r="J46" s="93">
        <v>18438</v>
      </c>
      <c r="K46" s="93">
        <v>93</v>
      </c>
      <c r="L46" s="93">
        <v>18597</v>
      </c>
      <c r="M46" s="95">
        <v>19.97</v>
      </c>
      <c r="N46" s="97" t="s">
        <v>391</v>
      </c>
      <c r="O46" s="87">
        <v>381</v>
      </c>
      <c r="P46" s="41"/>
      <c r="Q46" s="40"/>
    </row>
    <row r="47" spans="1:17" ht="10.5" customHeight="1">
      <c r="A47" s="40"/>
      <c r="B47" s="41"/>
      <c r="C47" s="75">
        <v>382</v>
      </c>
      <c r="D47" s="63" t="s">
        <v>338</v>
      </c>
      <c r="E47" s="65">
        <v>1542</v>
      </c>
      <c r="F47" s="67">
        <v>7936</v>
      </c>
      <c r="G47" s="67">
        <v>23</v>
      </c>
      <c r="H47" s="69">
        <v>10910</v>
      </c>
      <c r="I47" s="91">
        <v>27</v>
      </c>
      <c r="J47" s="93">
        <v>8068</v>
      </c>
      <c r="K47" s="93">
        <v>32</v>
      </c>
      <c r="L47" s="93">
        <v>8127</v>
      </c>
      <c r="M47" s="95">
        <v>9.4700000000000006</v>
      </c>
      <c r="N47" s="97" t="s">
        <v>392</v>
      </c>
      <c r="O47" s="87">
        <v>382</v>
      </c>
      <c r="P47" s="41"/>
      <c r="Q47" s="40"/>
    </row>
    <row r="48" spans="1:17" ht="10.5" customHeight="1">
      <c r="A48" s="40"/>
      <c r="B48" s="41"/>
      <c r="C48" s="75">
        <v>383</v>
      </c>
      <c r="D48" s="63" t="s">
        <v>339</v>
      </c>
      <c r="E48" s="65">
        <v>1718</v>
      </c>
      <c r="F48" s="67">
        <v>6350</v>
      </c>
      <c r="G48" s="67">
        <v>106</v>
      </c>
      <c r="H48" s="69">
        <v>6549</v>
      </c>
      <c r="I48" s="91">
        <v>89</v>
      </c>
      <c r="J48" s="93">
        <v>5975</v>
      </c>
      <c r="K48" s="93">
        <v>93</v>
      </c>
      <c r="L48" s="93">
        <v>6157</v>
      </c>
      <c r="M48" s="95">
        <v>19.649999999999999</v>
      </c>
      <c r="N48" s="97" t="s">
        <v>393</v>
      </c>
      <c r="O48" s="87">
        <v>383</v>
      </c>
      <c r="P48" s="41"/>
      <c r="Q48" s="40"/>
    </row>
    <row r="49" spans="1:17" ht="10.5" customHeight="1">
      <c r="A49" s="40"/>
      <c r="B49" s="74">
        <v>39</v>
      </c>
      <c r="C49" s="42"/>
      <c r="D49" s="63" t="s">
        <v>340</v>
      </c>
      <c r="E49" s="65">
        <v>242</v>
      </c>
      <c r="F49" s="67">
        <v>3204</v>
      </c>
      <c r="G49" s="67">
        <v>2</v>
      </c>
      <c r="H49" s="69">
        <v>3442</v>
      </c>
      <c r="I49" s="91">
        <v>12</v>
      </c>
      <c r="J49" s="93">
        <v>2219</v>
      </c>
      <c r="K49" s="93">
        <v>6</v>
      </c>
      <c r="L49" s="93">
        <v>2237</v>
      </c>
      <c r="M49" s="95">
        <v>-17.29</v>
      </c>
      <c r="N49" s="97" t="s">
        <v>394</v>
      </c>
      <c r="O49" s="42"/>
      <c r="P49" s="89">
        <v>39</v>
      </c>
      <c r="Q49" s="40"/>
    </row>
    <row r="50" spans="1:17" ht="20.100000000000001" customHeight="1">
      <c r="A50" s="40"/>
      <c r="B50" s="41"/>
      <c r="C50" s="75">
        <v>390</v>
      </c>
      <c r="D50" s="63" t="s">
        <v>341</v>
      </c>
      <c r="E50" s="65">
        <v>242</v>
      </c>
      <c r="F50" s="67">
        <v>3204</v>
      </c>
      <c r="G50" s="67">
        <v>2</v>
      </c>
      <c r="H50" s="69">
        <v>3442</v>
      </c>
      <c r="I50" s="91">
        <v>12</v>
      </c>
      <c r="J50" s="93">
        <v>2219</v>
      </c>
      <c r="K50" s="93">
        <v>6</v>
      </c>
      <c r="L50" s="93">
        <v>2237</v>
      </c>
      <c r="M50" s="95">
        <v>-17.29</v>
      </c>
      <c r="N50" s="97" t="s">
        <v>395</v>
      </c>
      <c r="O50" s="87">
        <v>390</v>
      </c>
      <c r="P50" s="41"/>
      <c r="Q50" s="40"/>
    </row>
    <row r="51" spans="1:17" ht="14.1" customHeight="1">
      <c r="A51" s="72" t="s">
        <v>353</v>
      </c>
      <c r="B51" s="41"/>
      <c r="C51" s="42"/>
      <c r="D51" s="64" t="s">
        <v>342</v>
      </c>
      <c r="E51" s="66">
        <v>176530</v>
      </c>
      <c r="F51" s="68">
        <v>775332</v>
      </c>
      <c r="G51" s="68">
        <v>1512</v>
      </c>
      <c r="H51" s="70">
        <v>939831</v>
      </c>
      <c r="I51" s="92">
        <v>1451</v>
      </c>
      <c r="J51" s="94">
        <v>739388</v>
      </c>
      <c r="K51" s="94">
        <v>4477</v>
      </c>
      <c r="L51" s="94">
        <v>745316</v>
      </c>
      <c r="M51" s="96">
        <v>11.97</v>
      </c>
      <c r="N51" s="98" t="s">
        <v>396</v>
      </c>
      <c r="O51" s="42"/>
      <c r="P51" s="41"/>
      <c r="Q51" s="90" t="s">
        <v>353</v>
      </c>
    </row>
    <row r="52" spans="1:17" ht="10.5" customHeight="1">
      <c r="A52" s="40"/>
      <c r="B52" s="74">
        <v>41</v>
      </c>
      <c r="C52" s="42"/>
      <c r="D52" s="63" t="s">
        <v>343</v>
      </c>
      <c r="E52" s="65">
        <v>10120</v>
      </c>
      <c r="F52" s="67">
        <v>115670</v>
      </c>
      <c r="G52" s="67">
        <v>-1</v>
      </c>
      <c r="H52" s="69">
        <v>168858</v>
      </c>
      <c r="I52" s="91">
        <v>1</v>
      </c>
      <c r="J52" s="93">
        <v>113013</v>
      </c>
      <c r="K52" s="93">
        <v>2609</v>
      </c>
      <c r="L52" s="93">
        <v>115623</v>
      </c>
      <c r="M52" s="95">
        <v>25.27</v>
      </c>
      <c r="N52" s="97" t="s">
        <v>397</v>
      </c>
      <c r="O52" s="42"/>
      <c r="P52" s="89">
        <v>41</v>
      </c>
      <c r="Q52" s="40"/>
    </row>
    <row r="53" spans="1:17" ht="10.5" customHeight="1">
      <c r="A53" s="40"/>
      <c r="B53" s="41"/>
      <c r="C53" s="75">
        <v>410</v>
      </c>
      <c r="D53" s="63" t="s">
        <v>344</v>
      </c>
      <c r="E53" s="65">
        <v>10120</v>
      </c>
      <c r="F53" s="67">
        <v>115670</v>
      </c>
      <c r="G53" s="67">
        <v>-1</v>
      </c>
      <c r="H53" s="69">
        <v>168858</v>
      </c>
      <c r="I53" s="91">
        <v>1</v>
      </c>
      <c r="J53" s="93">
        <v>113013</v>
      </c>
      <c r="K53" s="93">
        <v>2609</v>
      </c>
      <c r="L53" s="93">
        <v>115623</v>
      </c>
      <c r="M53" s="95">
        <v>25.27</v>
      </c>
      <c r="N53" s="97" t="s">
        <v>398</v>
      </c>
      <c r="O53" s="87">
        <v>410</v>
      </c>
      <c r="P53" s="41"/>
      <c r="Q53" s="40"/>
    </row>
    <row r="54" spans="1:17" ht="10.5" customHeight="1">
      <c r="A54" s="40"/>
      <c r="B54" s="74">
        <v>42</v>
      </c>
      <c r="C54" s="42"/>
      <c r="D54" s="63" t="s">
        <v>345</v>
      </c>
      <c r="E54" s="65">
        <v>17769</v>
      </c>
      <c r="F54" s="67">
        <v>178369</v>
      </c>
      <c r="G54" s="67">
        <v>75</v>
      </c>
      <c r="H54" s="69">
        <v>220644</v>
      </c>
      <c r="I54" s="91">
        <v>375</v>
      </c>
      <c r="J54" s="93">
        <v>174854</v>
      </c>
      <c r="K54" s="93">
        <v>223</v>
      </c>
      <c r="L54" s="93">
        <v>175452</v>
      </c>
      <c r="M54" s="95">
        <v>12.48</v>
      </c>
      <c r="N54" s="97" t="s">
        <v>399</v>
      </c>
      <c r="O54" s="42"/>
      <c r="P54" s="89">
        <v>42</v>
      </c>
      <c r="Q54" s="40"/>
    </row>
    <row r="55" spans="1:17" ht="10.5" customHeight="1">
      <c r="A55" s="40"/>
      <c r="B55" s="41"/>
      <c r="C55" s="75">
        <v>421</v>
      </c>
      <c r="D55" s="63" t="s">
        <v>346</v>
      </c>
      <c r="E55" s="65">
        <v>1296</v>
      </c>
      <c r="F55" s="67">
        <v>10503</v>
      </c>
      <c r="G55" s="67">
        <v>3</v>
      </c>
      <c r="H55" s="69">
        <v>13426</v>
      </c>
      <c r="I55" s="91">
        <v>3</v>
      </c>
      <c r="J55" s="93">
        <v>8862</v>
      </c>
      <c r="K55" s="93">
        <v>1</v>
      </c>
      <c r="L55" s="93">
        <v>8866</v>
      </c>
      <c r="M55" s="95">
        <v>-5.17</v>
      </c>
      <c r="N55" s="97" t="s">
        <v>400</v>
      </c>
      <c r="O55" s="87">
        <v>421</v>
      </c>
      <c r="P55" s="41"/>
      <c r="Q55" s="40"/>
    </row>
    <row r="56" spans="1:17" ht="10.5" customHeight="1">
      <c r="A56" s="40"/>
      <c r="B56" s="41"/>
      <c r="C56" s="75">
        <v>422</v>
      </c>
      <c r="D56" s="63" t="s">
        <v>347</v>
      </c>
      <c r="E56" s="65">
        <v>2847</v>
      </c>
      <c r="F56" s="67">
        <v>32797</v>
      </c>
      <c r="G56" s="67">
        <v>32</v>
      </c>
      <c r="H56" s="69">
        <v>39722</v>
      </c>
      <c r="I56" s="91">
        <v>349</v>
      </c>
      <c r="J56" s="93">
        <v>35184</v>
      </c>
      <c r="K56" s="93">
        <v>150</v>
      </c>
      <c r="L56" s="93">
        <v>35682</v>
      </c>
      <c r="M56" s="95">
        <v>31.77</v>
      </c>
      <c r="N56" s="97" t="s">
        <v>401</v>
      </c>
      <c r="O56" s="87">
        <v>422</v>
      </c>
      <c r="P56" s="41"/>
      <c r="Q56" s="40"/>
    </row>
    <row r="57" spans="1:17" ht="10.5" customHeight="1">
      <c r="A57" s="40"/>
      <c r="B57" s="41"/>
      <c r="C57" s="75">
        <v>429</v>
      </c>
      <c r="D57" s="63" t="s">
        <v>348</v>
      </c>
      <c r="E57" s="65">
        <v>13626</v>
      </c>
      <c r="F57" s="67">
        <v>135069</v>
      </c>
      <c r="G57" s="67">
        <v>41</v>
      </c>
      <c r="H57" s="69">
        <v>167496</v>
      </c>
      <c r="I57" s="91">
        <v>23</v>
      </c>
      <c r="J57" s="93">
        <v>130808</v>
      </c>
      <c r="K57" s="93">
        <v>72</v>
      </c>
      <c r="L57" s="93">
        <v>130904</v>
      </c>
      <c r="M57" s="95">
        <v>9.49</v>
      </c>
      <c r="N57" s="97" t="s">
        <v>402</v>
      </c>
      <c r="O57" s="87">
        <v>429</v>
      </c>
      <c r="P57" s="41"/>
      <c r="Q57" s="40"/>
    </row>
    <row r="58" spans="1:17" ht="10.5" customHeight="1">
      <c r="A58" s="40"/>
      <c r="B58" s="74">
        <v>43</v>
      </c>
      <c r="C58" s="42"/>
      <c r="D58" s="63" t="s">
        <v>349</v>
      </c>
      <c r="E58" s="65">
        <v>148641</v>
      </c>
      <c r="F58" s="67">
        <v>481294</v>
      </c>
      <c r="G58" s="67">
        <v>1438</v>
      </c>
      <c r="H58" s="69">
        <v>550329</v>
      </c>
      <c r="I58" s="91">
        <v>1075</v>
      </c>
      <c r="J58" s="93">
        <v>451521</v>
      </c>
      <c r="K58" s="93">
        <v>1645</v>
      </c>
      <c r="L58" s="93">
        <v>454241</v>
      </c>
      <c r="M58" s="95">
        <v>8.84</v>
      </c>
      <c r="N58" s="97" t="s">
        <v>403</v>
      </c>
      <c r="O58" s="42"/>
      <c r="P58" s="89">
        <v>43</v>
      </c>
      <c r="Q58" s="40"/>
    </row>
    <row r="59" spans="1:17" ht="10.5" customHeight="1">
      <c r="A59" s="40"/>
      <c r="B59" s="41"/>
      <c r="C59" s="75">
        <v>431</v>
      </c>
      <c r="D59" s="63" t="s">
        <v>350</v>
      </c>
      <c r="E59" s="65">
        <v>7318</v>
      </c>
      <c r="F59" s="67">
        <v>27212</v>
      </c>
      <c r="G59" s="67">
        <v>75</v>
      </c>
      <c r="H59" s="69">
        <v>28741</v>
      </c>
      <c r="I59" s="91">
        <v>64</v>
      </c>
      <c r="J59" s="93">
        <v>26780</v>
      </c>
      <c r="K59" s="93">
        <v>24</v>
      </c>
      <c r="L59" s="93">
        <v>26869</v>
      </c>
      <c r="M59" s="95">
        <v>11.89</v>
      </c>
      <c r="N59" s="97" t="s">
        <v>404</v>
      </c>
      <c r="O59" s="87">
        <v>431</v>
      </c>
      <c r="P59" s="41"/>
      <c r="Q59" s="40"/>
    </row>
    <row r="60" spans="1:17" ht="5.0999999999999996" customHeight="1" thickBot="1">
      <c r="A60" s="36"/>
      <c r="B60" s="38"/>
      <c r="C60" s="38"/>
      <c r="D60" s="27"/>
      <c r="E60" s="30"/>
      <c r="F60" s="23"/>
      <c r="G60" s="23"/>
      <c r="H60" s="29"/>
      <c r="I60" s="27"/>
      <c r="J60" s="25"/>
      <c r="K60" s="25"/>
      <c r="L60" s="25"/>
      <c r="M60" s="53"/>
      <c r="N60" s="55"/>
      <c r="O60" s="23"/>
      <c r="P60" s="23"/>
      <c r="Q60" s="21"/>
    </row>
    <row r="62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48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65532"/>
  <headerFooter alignWithMargins="0">
    <oddFooter>&amp;C&amp;"新細明體"&amp;9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activeCell="A2" sqref="A2"/>
    </sheetView>
  </sheetViews>
  <sheetFormatPr defaultColWidth="9" defaultRowHeight="16.5" customHeight="1"/>
  <cols>
    <col min="1" max="1" width="2.625" style="17" customWidth="1"/>
    <col min="2" max="3" width="3.625" style="17" customWidth="1"/>
    <col min="4" max="4" width="29.625" style="17" customWidth="1"/>
    <col min="5" max="8" width="10.875" customWidth="1"/>
    <col min="9" max="9" width="9.125" style="17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10" t="s">
        <v>27</v>
      </c>
      <c r="B1" s="10"/>
      <c r="C1" s="10"/>
      <c r="D1" s="10"/>
      <c r="E1" s="10"/>
      <c r="F1" s="10"/>
      <c r="G1" s="10"/>
      <c r="H1" s="10"/>
      <c r="I1" s="11" t="s">
        <v>28</v>
      </c>
      <c r="J1" s="11"/>
      <c r="K1" s="11"/>
      <c r="L1" s="11"/>
      <c r="M1" s="11"/>
      <c r="N1" s="11"/>
      <c r="O1" s="11"/>
      <c r="P1" s="11"/>
      <c r="Q1" s="11"/>
    </row>
    <row r="2" spans="1:17" ht="15" customHeight="1" thickBot="1">
      <c r="E2" s="15"/>
      <c r="F2" s="31"/>
      <c r="G2" s="31"/>
      <c r="H2" s="32" t="s">
        <v>51</v>
      </c>
      <c r="J2" s="15"/>
      <c r="K2" s="15"/>
      <c r="L2" s="15"/>
      <c r="M2" s="15"/>
      <c r="N2" s="39"/>
      <c r="O2" s="39"/>
      <c r="P2" s="39"/>
      <c r="Q2" s="51" t="s">
        <v>18</v>
      </c>
    </row>
    <row r="3" spans="1:17" ht="12" customHeight="1">
      <c r="A3" s="117" t="s">
        <v>47</v>
      </c>
      <c r="B3" s="120" t="s">
        <v>48</v>
      </c>
      <c r="C3" s="120" t="s">
        <v>6</v>
      </c>
      <c r="D3" s="126" t="s">
        <v>5</v>
      </c>
      <c r="E3" s="34" t="s">
        <v>8</v>
      </c>
      <c r="F3" s="5" t="s">
        <v>7</v>
      </c>
      <c r="G3" s="4"/>
      <c r="H3" s="3"/>
      <c r="I3" s="137" t="s">
        <v>9</v>
      </c>
      <c r="J3" s="137"/>
      <c r="K3" s="137"/>
      <c r="L3" s="137"/>
      <c r="M3" s="138"/>
      <c r="N3" s="134" t="s">
        <v>10</v>
      </c>
      <c r="O3" s="133" t="s">
        <v>11</v>
      </c>
      <c r="P3" s="129" t="s">
        <v>12</v>
      </c>
      <c r="Q3" s="9" t="s">
        <v>13</v>
      </c>
    </row>
    <row r="4" spans="1:17" ht="5.0999999999999996" customHeight="1">
      <c r="A4" s="118"/>
      <c r="B4" s="121"/>
      <c r="C4" s="121"/>
      <c r="D4" s="127"/>
      <c r="E4" s="35"/>
      <c r="F4" s="43"/>
      <c r="G4" s="44"/>
      <c r="H4" s="48"/>
      <c r="I4" s="45"/>
      <c r="J4" s="46"/>
      <c r="K4" s="46"/>
      <c r="L4" s="47"/>
      <c r="M4" s="58"/>
      <c r="N4" s="135"/>
      <c r="O4" s="131"/>
      <c r="P4" s="130"/>
      <c r="Q4" s="8"/>
    </row>
    <row r="5" spans="1:17" ht="12" customHeight="1">
      <c r="A5" s="118"/>
      <c r="B5" s="121"/>
      <c r="C5" s="121"/>
      <c r="D5" s="127"/>
      <c r="E5" s="76" t="s">
        <v>4</v>
      </c>
      <c r="F5" s="77" t="s">
        <v>139</v>
      </c>
      <c r="G5" s="78" t="s">
        <v>140</v>
      </c>
      <c r="H5" s="79" t="s">
        <v>141</v>
      </c>
      <c r="I5" s="78" t="s">
        <v>15</v>
      </c>
      <c r="J5" s="79" t="s">
        <v>198</v>
      </c>
      <c r="K5" s="101" t="s">
        <v>4</v>
      </c>
      <c r="L5" s="101" t="s">
        <v>54</v>
      </c>
      <c r="M5" s="56" t="s">
        <v>52</v>
      </c>
      <c r="N5" s="135"/>
      <c r="O5" s="131"/>
      <c r="P5" s="131"/>
      <c r="Q5" s="7"/>
    </row>
    <row r="6" spans="1:17" ht="12" customHeight="1" thickBot="1">
      <c r="A6" s="119"/>
      <c r="B6" s="122"/>
      <c r="C6" s="122"/>
      <c r="D6" s="128"/>
      <c r="E6" s="80" t="s">
        <v>142</v>
      </c>
      <c r="F6" s="81" t="s">
        <v>143</v>
      </c>
      <c r="G6" s="81" t="s">
        <v>144</v>
      </c>
      <c r="H6" s="82" t="s">
        <v>145</v>
      </c>
      <c r="I6" s="81" t="s">
        <v>199</v>
      </c>
      <c r="J6" s="82" t="s">
        <v>200</v>
      </c>
      <c r="K6" s="82" t="s">
        <v>142</v>
      </c>
      <c r="L6" s="82" t="s">
        <v>201</v>
      </c>
      <c r="M6" s="57" t="s">
        <v>53</v>
      </c>
      <c r="N6" s="136"/>
      <c r="O6" s="132"/>
      <c r="P6" s="132"/>
      <c r="Q6" s="6"/>
    </row>
    <row r="7" spans="1:17" ht="5.0999999999999996" customHeight="1">
      <c r="A7" s="28"/>
      <c r="B7" s="37"/>
      <c r="C7" s="37"/>
      <c r="D7" s="33"/>
      <c r="E7" s="18"/>
      <c r="F7" s="19"/>
      <c r="G7" s="19"/>
      <c r="H7" s="20"/>
      <c r="I7" s="26"/>
      <c r="J7" s="24"/>
      <c r="K7" s="24"/>
      <c r="L7" s="24"/>
      <c r="M7" s="52"/>
      <c r="N7" s="54"/>
      <c r="O7" s="20"/>
      <c r="P7" s="20"/>
      <c r="Q7" s="22"/>
    </row>
    <row r="8" spans="1:17" ht="10.5" customHeight="1">
      <c r="A8" s="40"/>
      <c r="B8" s="41"/>
      <c r="C8" s="75">
        <v>432</v>
      </c>
      <c r="D8" s="63" t="s">
        <v>26</v>
      </c>
      <c r="E8" s="65">
        <v>2460</v>
      </c>
      <c r="F8" s="67">
        <v>6028</v>
      </c>
      <c r="G8" s="67">
        <v>4</v>
      </c>
      <c r="H8" s="69">
        <v>6447</v>
      </c>
      <c r="I8" s="91">
        <v>10</v>
      </c>
      <c r="J8" s="93">
        <v>4786</v>
      </c>
      <c r="K8" s="93">
        <v>21</v>
      </c>
      <c r="L8" s="93">
        <v>4816</v>
      </c>
      <c r="M8" s="95">
        <v>-10.11</v>
      </c>
      <c r="N8" s="97" t="s">
        <v>29</v>
      </c>
      <c r="O8" s="87">
        <v>432</v>
      </c>
      <c r="P8" s="41"/>
      <c r="Q8" s="40"/>
    </row>
    <row r="9" spans="1:17" ht="20.100000000000001" customHeight="1">
      <c r="A9" s="40"/>
      <c r="B9" s="41"/>
      <c r="C9" s="75">
        <v>433</v>
      </c>
      <c r="D9" s="63" t="s">
        <v>30</v>
      </c>
      <c r="E9" s="65">
        <v>55316</v>
      </c>
      <c r="F9" s="67">
        <v>217502</v>
      </c>
      <c r="G9" s="67">
        <v>948</v>
      </c>
      <c r="H9" s="69">
        <v>251312</v>
      </c>
      <c r="I9" s="91">
        <v>842</v>
      </c>
      <c r="J9" s="93">
        <v>211164</v>
      </c>
      <c r="K9" s="93">
        <v>1095</v>
      </c>
      <c r="L9" s="93">
        <v>213102</v>
      </c>
      <c r="M9" s="95">
        <v>11.14</v>
      </c>
      <c r="N9" s="97" t="s">
        <v>454</v>
      </c>
      <c r="O9" s="87">
        <v>433</v>
      </c>
      <c r="P9" s="41"/>
      <c r="Q9" s="40"/>
    </row>
    <row r="10" spans="1:17" ht="10.5" customHeight="1">
      <c r="A10" s="40"/>
      <c r="B10" s="41"/>
      <c r="C10" s="75">
        <v>434</v>
      </c>
      <c r="D10" s="63" t="s">
        <v>58</v>
      </c>
      <c r="E10" s="65">
        <v>63755</v>
      </c>
      <c r="F10" s="67">
        <v>120315</v>
      </c>
      <c r="G10" s="67">
        <v>275</v>
      </c>
      <c r="H10" s="69">
        <v>137312</v>
      </c>
      <c r="I10" s="91">
        <v>112</v>
      </c>
      <c r="J10" s="93">
        <v>105523</v>
      </c>
      <c r="K10" s="93">
        <v>420</v>
      </c>
      <c r="L10" s="93">
        <v>106055</v>
      </c>
      <c r="M10" s="95">
        <v>5.03</v>
      </c>
      <c r="N10" s="97" t="s">
        <v>455</v>
      </c>
      <c r="O10" s="87">
        <v>434</v>
      </c>
      <c r="P10" s="41"/>
      <c r="Q10" s="40"/>
    </row>
    <row r="11" spans="1:17" ht="10.5" customHeight="1">
      <c r="A11" s="40"/>
      <c r="B11" s="41"/>
      <c r="C11" s="75">
        <v>439</v>
      </c>
      <c r="D11" s="63" t="s">
        <v>405</v>
      </c>
      <c r="E11" s="65">
        <v>19792</v>
      </c>
      <c r="F11" s="67">
        <v>110237</v>
      </c>
      <c r="G11" s="67">
        <v>136</v>
      </c>
      <c r="H11" s="69">
        <v>126517</v>
      </c>
      <c r="I11" s="91">
        <v>47</v>
      </c>
      <c r="J11" s="93">
        <v>103268</v>
      </c>
      <c r="K11" s="93">
        <v>85</v>
      </c>
      <c r="L11" s="93">
        <v>103399</v>
      </c>
      <c r="M11" s="95">
        <v>8.56</v>
      </c>
      <c r="N11" s="97" t="s">
        <v>456</v>
      </c>
      <c r="O11" s="87">
        <v>439</v>
      </c>
      <c r="P11" s="41"/>
      <c r="Q11" s="40"/>
    </row>
    <row r="12" spans="1:17" ht="14.1" customHeight="1">
      <c r="A12" s="72" t="s">
        <v>450</v>
      </c>
      <c r="B12" s="41"/>
      <c r="C12" s="42"/>
      <c r="D12" s="64" t="s">
        <v>406</v>
      </c>
      <c r="E12" s="66">
        <v>731951</v>
      </c>
      <c r="F12" s="68">
        <v>3301837</v>
      </c>
      <c r="G12" s="68">
        <v>183932</v>
      </c>
      <c r="H12" s="70">
        <v>3702513</v>
      </c>
      <c r="I12" s="92">
        <v>183454</v>
      </c>
      <c r="J12" s="94">
        <v>3247708</v>
      </c>
      <c r="K12" s="94">
        <v>250756</v>
      </c>
      <c r="L12" s="94">
        <v>3681918</v>
      </c>
      <c r="M12" s="96">
        <v>10.43</v>
      </c>
      <c r="N12" s="98" t="s">
        <v>457</v>
      </c>
      <c r="O12" s="42"/>
      <c r="P12" s="41"/>
      <c r="Q12" s="90" t="s">
        <v>450</v>
      </c>
    </row>
    <row r="13" spans="1:17" ht="10.5" customHeight="1">
      <c r="A13" s="40"/>
      <c r="B13" s="73" t="s">
        <v>451</v>
      </c>
      <c r="C13" s="42"/>
      <c r="D13" s="63" t="s">
        <v>407</v>
      </c>
      <c r="E13" s="65">
        <v>328099</v>
      </c>
      <c r="F13" s="67">
        <v>2277201</v>
      </c>
      <c r="G13" s="67">
        <v>153917</v>
      </c>
      <c r="H13" s="69">
        <v>2579953</v>
      </c>
      <c r="I13" s="91">
        <v>151265</v>
      </c>
      <c r="J13" s="93">
        <v>2232245</v>
      </c>
      <c r="K13" s="93">
        <v>210227</v>
      </c>
      <c r="L13" s="93">
        <v>2593736</v>
      </c>
      <c r="M13" s="95">
        <v>12.04</v>
      </c>
      <c r="N13" s="97" t="s">
        <v>458</v>
      </c>
      <c r="O13" s="42"/>
      <c r="P13" s="88" t="s">
        <v>451</v>
      </c>
      <c r="Q13" s="40"/>
    </row>
    <row r="14" spans="1:17" ht="10.5" customHeight="1">
      <c r="A14" s="40"/>
      <c r="B14" s="41"/>
      <c r="C14" s="75">
        <v>451</v>
      </c>
      <c r="D14" s="63" t="s">
        <v>408</v>
      </c>
      <c r="E14" s="65">
        <v>10150</v>
      </c>
      <c r="F14" s="67">
        <v>150311</v>
      </c>
      <c r="G14" s="67">
        <v>35830</v>
      </c>
      <c r="H14" s="69">
        <v>167482</v>
      </c>
      <c r="I14" s="91">
        <v>31400</v>
      </c>
      <c r="J14" s="93">
        <v>129678</v>
      </c>
      <c r="K14" s="93">
        <v>51166</v>
      </c>
      <c r="L14" s="93">
        <v>212243</v>
      </c>
      <c r="M14" s="95">
        <v>7.77</v>
      </c>
      <c r="N14" s="97" t="s">
        <v>459</v>
      </c>
      <c r="O14" s="87">
        <v>451</v>
      </c>
      <c r="P14" s="41"/>
      <c r="Q14" s="40"/>
    </row>
    <row r="15" spans="1:17" ht="10.5" customHeight="1">
      <c r="A15" s="40"/>
      <c r="B15" s="41"/>
      <c r="C15" s="75">
        <v>452</v>
      </c>
      <c r="D15" s="63" t="s">
        <v>409</v>
      </c>
      <c r="E15" s="65">
        <v>6121</v>
      </c>
      <c r="F15" s="67">
        <v>64011</v>
      </c>
      <c r="G15" s="67">
        <v>2346</v>
      </c>
      <c r="H15" s="69">
        <v>65511</v>
      </c>
      <c r="I15" s="91">
        <v>2477</v>
      </c>
      <c r="J15" s="93">
        <v>59037</v>
      </c>
      <c r="K15" s="93">
        <v>3097</v>
      </c>
      <c r="L15" s="93">
        <v>64611</v>
      </c>
      <c r="M15" s="95">
        <v>-2.3199999999999998</v>
      </c>
      <c r="N15" s="97" t="s">
        <v>460</v>
      </c>
      <c r="O15" s="87">
        <v>452</v>
      </c>
      <c r="P15" s="41"/>
      <c r="Q15" s="40"/>
    </row>
    <row r="16" spans="1:17" ht="10.5" customHeight="1">
      <c r="A16" s="40"/>
      <c r="B16" s="41"/>
      <c r="C16" s="75">
        <v>453</v>
      </c>
      <c r="D16" s="63" t="s">
        <v>410</v>
      </c>
      <c r="E16" s="65">
        <v>4897</v>
      </c>
      <c r="F16" s="67">
        <v>28224</v>
      </c>
      <c r="G16" s="67">
        <v>128</v>
      </c>
      <c r="H16" s="69">
        <v>28657</v>
      </c>
      <c r="I16" s="91">
        <v>101</v>
      </c>
      <c r="J16" s="93">
        <v>27703</v>
      </c>
      <c r="K16" s="93">
        <v>103</v>
      </c>
      <c r="L16" s="93">
        <v>27907</v>
      </c>
      <c r="M16" s="95">
        <v>3.62</v>
      </c>
      <c r="N16" s="97" t="s">
        <v>461</v>
      </c>
      <c r="O16" s="87">
        <v>453</v>
      </c>
      <c r="P16" s="41"/>
      <c r="Q16" s="40"/>
    </row>
    <row r="17" spans="1:17" ht="10.5" customHeight="1">
      <c r="A17" s="40"/>
      <c r="B17" s="41"/>
      <c r="C17" s="75">
        <v>454</v>
      </c>
      <c r="D17" s="63" t="s">
        <v>411</v>
      </c>
      <c r="E17" s="65">
        <v>55618</v>
      </c>
      <c r="F17" s="67">
        <v>318420</v>
      </c>
      <c r="G17" s="67">
        <v>1747</v>
      </c>
      <c r="H17" s="69">
        <v>332935</v>
      </c>
      <c r="I17" s="91">
        <v>1729</v>
      </c>
      <c r="J17" s="93">
        <v>303734</v>
      </c>
      <c r="K17" s="93">
        <v>1712</v>
      </c>
      <c r="L17" s="93">
        <v>307175</v>
      </c>
      <c r="M17" s="95">
        <v>5.54</v>
      </c>
      <c r="N17" s="97" t="s">
        <v>462</v>
      </c>
      <c r="O17" s="87">
        <v>454</v>
      </c>
      <c r="P17" s="41"/>
      <c r="Q17" s="40"/>
    </row>
    <row r="18" spans="1:17" ht="10.5" customHeight="1">
      <c r="A18" s="40"/>
      <c r="B18" s="41"/>
      <c r="C18" s="75">
        <v>455</v>
      </c>
      <c r="D18" s="63" t="s">
        <v>412</v>
      </c>
      <c r="E18" s="65">
        <v>19318</v>
      </c>
      <c r="F18" s="67">
        <v>63292</v>
      </c>
      <c r="G18" s="67">
        <v>4659</v>
      </c>
      <c r="H18" s="69">
        <v>73637</v>
      </c>
      <c r="I18" s="91">
        <v>4543</v>
      </c>
      <c r="J18" s="93">
        <v>63346</v>
      </c>
      <c r="K18" s="93">
        <v>4210</v>
      </c>
      <c r="L18" s="93">
        <v>72098</v>
      </c>
      <c r="M18" s="95">
        <v>-9.69</v>
      </c>
      <c r="N18" s="97" t="s">
        <v>463</v>
      </c>
      <c r="O18" s="87">
        <v>455</v>
      </c>
      <c r="P18" s="41"/>
      <c r="Q18" s="40"/>
    </row>
    <row r="19" spans="1:17" ht="10.5" customHeight="1">
      <c r="A19" s="40"/>
      <c r="B19" s="41"/>
      <c r="C19" s="75">
        <v>456</v>
      </c>
      <c r="D19" s="63" t="s">
        <v>413</v>
      </c>
      <c r="E19" s="65">
        <v>36015</v>
      </c>
      <c r="F19" s="67">
        <v>156510</v>
      </c>
      <c r="G19" s="67">
        <v>1950</v>
      </c>
      <c r="H19" s="69">
        <v>171065</v>
      </c>
      <c r="I19" s="91">
        <v>2345</v>
      </c>
      <c r="J19" s="93">
        <v>153664</v>
      </c>
      <c r="K19" s="93">
        <v>2628</v>
      </c>
      <c r="L19" s="93">
        <v>158637</v>
      </c>
      <c r="M19" s="95">
        <v>2.68</v>
      </c>
      <c r="N19" s="97" t="s">
        <v>464</v>
      </c>
      <c r="O19" s="87">
        <v>456</v>
      </c>
      <c r="P19" s="41"/>
      <c r="Q19" s="40"/>
    </row>
    <row r="20" spans="1:17" ht="20.100000000000001" customHeight="1">
      <c r="A20" s="40"/>
      <c r="B20" s="41"/>
      <c r="C20" s="75">
        <v>457</v>
      </c>
      <c r="D20" s="63" t="s">
        <v>414</v>
      </c>
      <c r="E20" s="65">
        <v>16847</v>
      </c>
      <c r="F20" s="67">
        <v>115974</v>
      </c>
      <c r="G20" s="67">
        <v>555</v>
      </c>
      <c r="H20" s="69">
        <v>116968</v>
      </c>
      <c r="I20" s="91">
        <v>473</v>
      </c>
      <c r="J20" s="93">
        <v>100964</v>
      </c>
      <c r="K20" s="93">
        <v>919</v>
      </c>
      <c r="L20" s="93">
        <v>102356</v>
      </c>
      <c r="M20" s="95">
        <v>3.54</v>
      </c>
      <c r="N20" s="97" t="s">
        <v>465</v>
      </c>
      <c r="O20" s="87">
        <v>457</v>
      </c>
      <c r="P20" s="41"/>
      <c r="Q20" s="40"/>
    </row>
    <row r="21" spans="1:17" ht="10.5" customHeight="1">
      <c r="A21" s="40"/>
      <c r="B21" s="41"/>
      <c r="C21" s="75">
        <v>458</v>
      </c>
      <c r="D21" s="63" t="s">
        <v>415</v>
      </c>
      <c r="E21" s="65">
        <v>10805</v>
      </c>
      <c r="F21" s="67">
        <v>37309</v>
      </c>
      <c r="G21" s="67">
        <v>2212</v>
      </c>
      <c r="H21" s="69">
        <v>43752</v>
      </c>
      <c r="I21" s="91">
        <v>2516</v>
      </c>
      <c r="J21" s="93">
        <v>35289</v>
      </c>
      <c r="K21" s="93">
        <v>2225</v>
      </c>
      <c r="L21" s="93">
        <v>40031</v>
      </c>
      <c r="M21" s="95">
        <v>3.14</v>
      </c>
      <c r="N21" s="97" t="s">
        <v>466</v>
      </c>
      <c r="O21" s="87">
        <v>458</v>
      </c>
      <c r="P21" s="41"/>
      <c r="Q21" s="40"/>
    </row>
    <row r="22" spans="1:17" ht="10.5" customHeight="1">
      <c r="A22" s="40"/>
      <c r="B22" s="41"/>
      <c r="C22" s="75">
        <v>461</v>
      </c>
      <c r="D22" s="63" t="s">
        <v>416</v>
      </c>
      <c r="E22" s="65">
        <v>46409</v>
      </c>
      <c r="F22" s="67">
        <v>203675</v>
      </c>
      <c r="G22" s="67">
        <v>6496</v>
      </c>
      <c r="H22" s="69">
        <v>220742</v>
      </c>
      <c r="I22" s="91">
        <v>7500</v>
      </c>
      <c r="J22" s="93">
        <v>187168</v>
      </c>
      <c r="K22" s="93">
        <v>8310</v>
      </c>
      <c r="L22" s="93">
        <v>202978</v>
      </c>
      <c r="M22" s="95">
        <v>-3.17</v>
      </c>
      <c r="N22" s="97" t="s">
        <v>467</v>
      </c>
      <c r="O22" s="87">
        <v>461</v>
      </c>
      <c r="P22" s="41"/>
      <c r="Q22" s="40"/>
    </row>
    <row r="23" spans="1:17" ht="10.5" customHeight="1">
      <c r="A23" s="40"/>
      <c r="B23" s="41"/>
      <c r="C23" s="75">
        <v>462</v>
      </c>
      <c r="D23" s="63" t="s">
        <v>417</v>
      </c>
      <c r="E23" s="65">
        <v>12059</v>
      </c>
      <c r="F23" s="67">
        <v>87124</v>
      </c>
      <c r="G23" s="67">
        <v>9992</v>
      </c>
      <c r="H23" s="69">
        <v>99050</v>
      </c>
      <c r="I23" s="91">
        <v>9993</v>
      </c>
      <c r="J23" s="93">
        <v>81268</v>
      </c>
      <c r="K23" s="93">
        <v>12584</v>
      </c>
      <c r="L23" s="93">
        <v>103845</v>
      </c>
      <c r="M23" s="95">
        <v>-4.9400000000000004</v>
      </c>
      <c r="N23" s="97" t="s">
        <v>468</v>
      </c>
      <c r="O23" s="87">
        <v>462</v>
      </c>
      <c r="P23" s="41"/>
      <c r="Q23" s="40"/>
    </row>
    <row r="24" spans="1:17" ht="10.5" customHeight="1">
      <c r="A24" s="40"/>
      <c r="B24" s="41"/>
      <c r="C24" s="75">
        <v>463</v>
      </c>
      <c r="D24" s="63" t="s">
        <v>418</v>
      </c>
      <c r="E24" s="65">
        <v>1779</v>
      </c>
      <c r="F24" s="67">
        <v>44978</v>
      </c>
      <c r="G24" s="67">
        <v>108</v>
      </c>
      <c r="H24" s="69">
        <v>47696</v>
      </c>
      <c r="I24" s="91">
        <v>95</v>
      </c>
      <c r="J24" s="93">
        <v>43689</v>
      </c>
      <c r="K24" s="93">
        <v>154</v>
      </c>
      <c r="L24" s="93">
        <v>43937</v>
      </c>
      <c r="M24" s="95">
        <v>-3.38</v>
      </c>
      <c r="N24" s="97" t="s">
        <v>469</v>
      </c>
      <c r="O24" s="87">
        <v>463</v>
      </c>
      <c r="P24" s="41"/>
      <c r="Q24" s="40"/>
    </row>
    <row r="25" spans="1:17" ht="10.5" customHeight="1">
      <c r="A25" s="40"/>
      <c r="B25" s="41"/>
      <c r="C25" s="75">
        <v>464</v>
      </c>
      <c r="D25" s="63" t="s">
        <v>419</v>
      </c>
      <c r="E25" s="65">
        <v>70894</v>
      </c>
      <c r="F25" s="67">
        <v>742299</v>
      </c>
      <c r="G25" s="67">
        <v>82314</v>
      </c>
      <c r="H25" s="69">
        <v>913291</v>
      </c>
      <c r="I25" s="91">
        <v>80679</v>
      </c>
      <c r="J25" s="93">
        <v>808894</v>
      </c>
      <c r="K25" s="93">
        <v>115563</v>
      </c>
      <c r="L25" s="93">
        <v>1005136</v>
      </c>
      <c r="M25" s="95">
        <v>37.53</v>
      </c>
      <c r="N25" s="97" t="s">
        <v>470</v>
      </c>
      <c r="O25" s="87">
        <v>464</v>
      </c>
      <c r="P25" s="41"/>
      <c r="Q25" s="40"/>
    </row>
    <row r="26" spans="1:17" ht="20.100000000000001" customHeight="1">
      <c r="A26" s="40"/>
      <c r="B26" s="41"/>
      <c r="C26" s="75">
        <v>465</v>
      </c>
      <c r="D26" s="63" t="s">
        <v>420</v>
      </c>
      <c r="E26" s="65">
        <v>15452</v>
      </c>
      <c r="F26" s="67">
        <v>132506</v>
      </c>
      <c r="G26" s="67">
        <v>3167</v>
      </c>
      <c r="H26" s="69">
        <v>154222</v>
      </c>
      <c r="I26" s="91">
        <v>3663</v>
      </c>
      <c r="J26" s="93">
        <v>110143</v>
      </c>
      <c r="K26" s="93">
        <v>3928</v>
      </c>
      <c r="L26" s="93">
        <v>117735</v>
      </c>
      <c r="M26" s="95">
        <v>-14.77</v>
      </c>
      <c r="N26" s="97" t="s">
        <v>471</v>
      </c>
      <c r="O26" s="87">
        <v>465</v>
      </c>
      <c r="P26" s="41"/>
      <c r="Q26" s="40"/>
    </row>
    <row r="27" spans="1:17" ht="10.5" customHeight="1">
      <c r="A27" s="40"/>
      <c r="B27" s="41"/>
      <c r="C27" s="75">
        <v>469</v>
      </c>
      <c r="D27" s="63" t="s">
        <v>421</v>
      </c>
      <c r="E27" s="65">
        <v>21735</v>
      </c>
      <c r="F27" s="67">
        <v>132568</v>
      </c>
      <c r="G27" s="67">
        <v>2413</v>
      </c>
      <c r="H27" s="69">
        <v>144944</v>
      </c>
      <c r="I27" s="91">
        <v>3750</v>
      </c>
      <c r="J27" s="93">
        <v>127669</v>
      </c>
      <c r="K27" s="93">
        <v>3629</v>
      </c>
      <c r="L27" s="93">
        <v>135048</v>
      </c>
      <c r="M27" s="95">
        <v>4.8899999999999997</v>
      </c>
      <c r="N27" s="97" t="s">
        <v>472</v>
      </c>
      <c r="O27" s="87">
        <v>469</v>
      </c>
      <c r="P27" s="41"/>
      <c r="Q27" s="40"/>
    </row>
    <row r="28" spans="1:17" ht="10.5" customHeight="1">
      <c r="A28" s="40"/>
      <c r="B28" s="73" t="s">
        <v>452</v>
      </c>
      <c r="C28" s="42"/>
      <c r="D28" s="63" t="s">
        <v>422</v>
      </c>
      <c r="E28" s="65">
        <v>403852</v>
      </c>
      <c r="F28" s="67">
        <v>1024636</v>
      </c>
      <c r="G28" s="67">
        <v>30015</v>
      </c>
      <c r="H28" s="69">
        <v>1122561</v>
      </c>
      <c r="I28" s="91">
        <v>32189</v>
      </c>
      <c r="J28" s="93">
        <v>1015463</v>
      </c>
      <c r="K28" s="93">
        <v>40529</v>
      </c>
      <c r="L28" s="93">
        <v>1088182</v>
      </c>
      <c r="M28" s="95">
        <v>6.8</v>
      </c>
      <c r="N28" s="97" t="s">
        <v>473</v>
      </c>
      <c r="O28" s="42"/>
      <c r="P28" s="88" t="s">
        <v>452</v>
      </c>
      <c r="Q28" s="40"/>
    </row>
    <row r="29" spans="1:17" ht="10.5" customHeight="1">
      <c r="A29" s="40"/>
      <c r="B29" s="41"/>
      <c r="C29" s="75">
        <v>471</v>
      </c>
      <c r="D29" s="63" t="s">
        <v>423</v>
      </c>
      <c r="E29" s="65">
        <v>38462</v>
      </c>
      <c r="F29" s="67">
        <v>299897</v>
      </c>
      <c r="G29" s="67">
        <v>1034</v>
      </c>
      <c r="H29" s="69">
        <v>322385</v>
      </c>
      <c r="I29" s="91">
        <v>1108</v>
      </c>
      <c r="J29" s="93">
        <v>302685</v>
      </c>
      <c r="K29" s="93">
        <v>1103</v>
      </c>
      <c r="L29" s="93">
        <v>304895</v>
      </c>
      <c r="M29" s="95">
        <v>6.54</v>
      </c>
      <c r="N29" s="97" t="s">
        <v>474</v>
      </c>
      <c r="O29" s="87">
        <v>471</v>
      </c>
      <c r="P29" s="41"/>
      <c r="Q29" s="40"/>
    </row>
    <row r="30" spans="1:17" ht="20.100000000000001" customHeight="1">
      <c r="A30" s="40"/>
      <c r="B30" s="41"/>
      <c r="C30" s="75">
        <v>472</v>
      </c>
      <c r="D30" s="63" t="s">
        <v>424</v>
      </c>
      <c r="E30" s="65">
        <v>101865</v>
      </c>
      <c r="F30" s="67">
        <v>80938</v>
      </c>
      <c r="G30" s="67">
        <v>4977</v>
      </c>
      <c r="H30" s="69">
        <v>84681</v>
      </c>
      <c r="I30" s="91">
        <v>4063</v>
      </c>
      <c r="J30" s="93">
        <v>81189</v>
      </c>
      <c r="K30" s="93">
        <v>4491</v>
      </c>
      <c r="L30" s="93">
        <v>89743</v>
      </c>
      <c r="M30" s="95">
        <v>1.46</v>
      </c>
      <c r="N30" s="97" t="s">
        <v>475</v>
      </c>
      <c r="O30" s="87">
        <v>472</v>
      </c>
      <c r="P30" s="41"/>
      <c r="Q30" s="40"/>
    </row>
    <row r="31" spans="1:17" ht="10.5" customHeight="1">
      <c r="A31" s="40"/>
      <c r="B31" s="41"/>
      <c r="C31" s="75">
        <v>473</v>
      </c>
      <c r="D31" s="63" t="s">
        <v>425</v>
      </c>
      <c r="E31" s="65">
        <v>30963</v>
      </c>
      <c r="F31" s="67">
        <v>38583</v>
      </c>
      <c r="G31" s="67">
        <v>2192</v>
      </c>
      <c r="H31" s="69">
        <v>47679</v>
      </c>
      <c r="I31" s="91">
        <v>1961</v>
      </c>
      <c r="J31" s="93">
        <v>45581</v>
      </c>
      <c r="K31" s="93">
        <v>2094</v>
      </c>
      <c r="L31" s="93">
        <v>49636</v>
      </c>
      <c r="M31" s="95">
        <v>5.35</v>
      </c>
      <c r="N31" s="97" t="s">
        <v>476</v>
      </c>
      <c r="O31" s="87">
        <v>473</v>
      </c>
      <c r="P31" s="41"/>
      <c r="Q31" s="40"/>
    </row>
    <row r="32" spans="1:17" ht="20.100000000000001" customHeight="1">
      <c r="A32" s="40"/>
      <c r="B32" s="41"/>
      <c r="C32" s="75">
        <v>474</v>
      </c>
      <c r="D32" s="63" t="s">
        <v>426</v>
      </c>
      <c r="E32" s="65">
        <v>48542</v>
      </c>
      <c r="F32" s="67">
        <v>73115</v>
      </c>
      <c r="G32" s="67">
        <v>3539</v>
      </c>
      <c r="H32" s="69">
        <v>80491</v>
      </c>
      <c r="I32" s="91">
        <v>3258</v>
      </c>
      <c r="J32" s="93">
        <v>76114</v>
      </c>
      <c r="K32" s="93">
        <v>3248</v>
      </c>
      <c r="L32" s="93">
        <v>82619</v>
      </c>
      <c r="M32" s="95">
        <v>7.42</v>
      </c>
      <c r="N32" s="97" t="s">
        <v>477</v>
      </c>
      <c r="O32" s="87">
        <v>474</v>
      </c>
      <c r="P32" s="41"/>
      <c r="Q32" s="40"/>
    </row>
    <row r="33" spans="1:17" ht="20.100000000000001" customHeight="1">
      <c r="A33" s="40"/>
      <c r="B33" s="41"/>
      <c r="C33" s="75">
        <v>475</v>
      </c>
      <c r="D33" s="63" t="s">
        <v>427</v>
      </c>
      <c r="E33" s="65">
        <v>25392</v>
      </c>
      <c r="F33" s="67">
        <v>45986</v>
      </c>
      <c r="G33" s="67">
        <v>1448</v>
      </c>
      <c r="H33" s="69">
        <v>49354</v>
      </c>
      <c r="I33" s="91">
        <v>1341</v>
      </c>
      <c r="J33" s="93">
        <v>42709</v>
      </c>
      <c r="K33" s="93">
        <v>1481</v>
      </c>
      <c r="L33" s="93">
        <v>45531</v>
      </c>
      <c r="M33" s="95">
        <v>3.33</v>
      </c>
      <c r="N33" s="97" t="s">
        <v>478</v>
      </c>
      <c r="O33" s="87">
        <v>475</v>
      </c>
      <c r="P33" s="41"/>
      <c r="Q33" s="40"/>
    </row>
    <row r="34" spans="1:17" ht="20.100000000000001" customHeight="1">
      <c r="A34" s="40"/>
      <c r="B34" s="41"/>
      <c r="C34" s="75">
        <v>476</v>
      </c>
      <c r="D34" s="63" t="s">
        <v>428</v>
      </c>
      <c r="E34" s="65">
        <v>14978</v>
      </c>
      <c r="F34" s="67">
        <v>17639</v>
      </c>
      <c r="G34" s="67">
        <v>1043</v>
      </c>
      <c r="H34" s="69">
        <v>20285</v>
      </c>
      <c r="I34" s="91">
        <v>899</v>
      </c>
      <c r="J34" s="93">
        <v>16706</v>
      </c>
      <c r="K34" s="93">
        <v>1126</v>
      </c>
      <c r="L34" s="93">
        <v>18730</v>
      </c>
      <c r="M34" s="95">
        <v>-1.76</v>
      </c>
      <c r="N34" s="97" t="s">
        <v>479</v>
      </c>
      <c r="O34" s="87">
        <v>476</v>
      </c>
      <c r="P34" s="41"/>
      <c r="Q34" s="40"/>
    </row>
    <row r="35" spans="1:17" ht="10.5" customHeight="1">
      <c r="A35" s="40"/>
      <c r="B35" s="41"/>
      <c r="C35" s="75">
        <v>481</v>
      </c>
      <c r="D35" s="63" t="s">
        <v>429</v>
      </c>
      <c r="E35" s="65">
        <v>10331</v>
      </c>
      <c r="F35" s="67">
        <v>17533</v>
      </c>
      <c r="G35" s="67">
        <v>505</v>
      </c>
      <c r="H35" s="69">
        <v>18095</v>
      </c>
      <c r="I35" s="91">
        <v>480</v>
      </c>
      <c r="J35" s="93">
        <v>15694</v>
      </c>
      <c r="K35" s="93">
        <v>502</v>
      </c>
      <c r="L35" s="93">
        <v>16676</v>
      </c>
      <c r="M35" s="95">
        <v>-3.87</v>
      </c>
      <c r="N35" s="97" t="s">
        <v>480</v>
      </c>
      <c r="O35" s="87">
        <v>481</v>
      </c>
      <c r="P35" s="41"/>
      <c r="Q35" s="40"/>
    </row>
    <row r="36" spans="1:17" ht="10.5" customHeight="1">
      <c r="A36" s="40"/>
      <c r="B36" s="41"/>
      <c r="C36" s="75">
        <v>482</v>
      </c>
      <c r="D36" s="63" t="s">
        <v>430</v>
      </c>
      <c r="E36" s="65">
        <v>5522</v>
      </c>
      <c r="F36" s="67">
        <v>104454</v>
      </c>
      <c r="G36" s="67">
        <v>732</v>
      </c>
      <c r="H36" s="69">
        <v>111629</v>
      </c>
      <c r="I36" s="91">
        <v>740</v>
      </c>
      <c r="J36" s="93">
        <v>95225</v>
      </c>
      <c r="K36" s="93">
        <v>902</v>
      </c>
      <c r="L36" s="93">
        <v>96867</v>
      </c>
      <c r="M36" s="95">
        <v>-9.2799999999999994</v>
      </c>
      <c r="N36" s="97" t="s">
        <v>481</v>
      </c>
      <c r="O36" s="87">
        <v>482</v>
      </c>
      <c r="P36" s="41"/>
      <c r="Q36" s="40"/>
    </row>
    <row r="37" spans="1:17" ht="20.100000000000001" customHeight="1">
      <c r="A37" s="40"/>
      <c r="B37" s="41"/>
      <c r="C37" s="75">
        <v>483</v>
      </c>
      <c r="D37" s="63" t="s">
        <v>431</v>
      </c>
      <c r="E37" s="65">
        <v>13112</v>
      </c>
      <c r="F37" s="67">
        <v>118671</v>
      </c>
      <c r="G37" s="67">
        <v>6867</v>
      </c>
      <c r="H37" s="69">
        <v>114278</v>
      </c>
      <c r="I37" s="91">
        <v>11564</v>
      </c>
      <c r="J37" s="93">
        <v>119653</v>
      </c>
      <c r="K37" s="93">
        <v>18221</v>
      </c>
      <c r="L37" s="93">
        <v>149438</v>
      </c>
      <c r="M37" s="95">
        <v>57.55</v>
      </c>
      <c r="N37" s="97" t="s">
        <v>482</v>
      </c>
      <c r="O37" s="87">
        <v>483</v>
      </c>
      <c r="P37" s="41"/>
      <c r="Q37" s="40"/>
    </row>
    <row r="38" spans="1:17" ht="20.100000000000001" customHeight="1">
      <c r="A38" s="40"/>
      <c r="B38" s="41"/>
      <c r="C38" s="75">
        <v>484</v>
      </c>
      <c r="D38" s="63" t="s">
        <v>432</v>
      </c>
      <c r="E38" s="65">
        <v>26017</v>
      </c>
      <c r="F38" s="67">
        <v>164058</v>
      </c>
      <c r="G38" s="67">
        <v>1989</v>
      </c>
      <c r="H38" s="69">
        <v>197090</v>
      </c>
      <c r="I38" s="91">
        <v>2003</v>
      </c>
      <c r="J38" s="93">
        <v>153520</v>
      </c>
      <c r="K38" s="93">
        <v>2225</v>
      </c>
      <c r="L38" s="93">
        <v>157749</v>
      </c>
      <c r="M38" s="95">
        <v>-5.53</v>
      </c>
      <c r="N38" s="97" t="s">
        <v>483</v>
      </c>
      <c r="O38" s="87">
        <v>484</v>
      </c>
      <c r="P38" s="41"/>
      <c r="Q38" s="40"/>
    </row>
    <row r="39" spans="1:17" ht="10.5" customHeight="1">
      <c r="A39" s="40"/>
      <c r="B39" s="41"/>
      <c r="C39" s="75">
        <v>485</v>
      </c>
      <c r="D39" s="63" t="s">
        <v>433</v>
      </c>
      <c r="E39" s="65">
        <v>26770</v>
      </c>
      <c r="F39" s="67">
        <v>13295</v>
      </c>
      <c r="G39" s="67">
        <v>2036</v>
      </c>
      <c r="H39" s="69">
        <v>14634</v>
      </c>
      <c r="I39" s="91">
        <v>1794</v>
      </c>
      <c r="J39" s="93">
        <v>13187</v>
      </c>
      <c r="K39" s="93">
        <v>2038</v>
      </c>
      <c r="L39" s="93">
        <v>17020</v>
      </c>
      <c r="M39" s="95">
        <v>-0.8</v>
      </c>
      <c r="N39" s="97" t="s">
        <v>484</v>
      </c>
      <c r="O39" s="87">
        <v>485</v>
      </c>
      <c r="P39" s="41"/>
      <c r="Q39" s="40"/>
    </row>
    <row r="40" spans="1:17" ht="10.5" customHeight="1">
      <c r="A40" s="40"/>
      <c r="B40" s="41"/>
      <c r="C40" s="75">
        <v>486</v>
      </c>
      <c r="D40" s="63" t="s">
        <v>434</v>
      </c>
      <c r="E40" s="65">
        <v>3690</v>
      </c>
      <c r="F40" s="67">
        <v>448</v>
      </c>
      <c r="G40" s="67">
        <v>298</v>
      </c>
      <c r="H40" s="69">
        <v>464</v>
      </c>
      <c r="I40" s="91">
        <v>268</v>
      </c>
      <c r="J40" s="93">
        <v>454</v>
      </c>
      <c r="K40" s="93">
        <v>272</v>
      </c>
      <c r="L40" s="93">
        <v>994</v>
      </c>
      <c r="M40" s="95">
        <v>6.02</v>
      </c>
      <c r="N40" s="97" t="s">
        <v>485</v>
      </c>
      <c r="O40" s="87">
        <v>486</v>
      </c>
      <c r="P40" s="41"/>
      <c r="Q40" s="40"/>
    </row>
    <row r="41" spans="1:17" ht="10.5" customHeight="1">
      <c r="A41" s="40"/>
      <c r="B41" s="41"/>
      <c r="C41" s="75">
        <v>487</v>
      </c>
      <c r="D41" s="63" t="s">
        <v>435</v>
      </c>
      <c r="E41" s="65">
        <v>58208</v>
      </c>
      <c r="F41" s="67">
        <v>50019</v>
      </c>
      <c r="G41" s="67">
        <v>3356</v>
      </c>
      <c r="H41" s="69">
        <v>61498</v>
      </c>
      <c r="I41" s="91">
        <v>2710</v>
      </c>
      <c r="J41" s="93">
        <v>52746</v>
      </c>
      <c r="K41" s="93">
        <v>2826</v>
      </c>
      <c r="L41" s="93">
        <v>58282</v>
      </c>
      <c r="M41" s="95">
        <v>9.81</v>
      </c>
      <c r="N41" s="97" t="s">
        <v>486</v>
      </c>
      <c r="O41" s="87">
        <v>487</v>
      </c>
      <c r="P41" s="41"/>
      <c r="Q41" s="40"/>
    </row>
    <row r="42" spans="1:17" ht="14.1" customHeight="1">
      <c r="A42" s="72" t="s">
        <v>453</v>
      </c>
      <c r="B42" s="41"/>
      <c r="C42" s="42"/>
      <c r="D42" s="64" t="s">
        <v>436</v>
      </c>
      <c r="E42" s="66">
        <v>40083</v>
      </c>
      <c r="F42" s="68">
        <v>304514</v>
      </c>
      <c r="G42" s="68">
        <v>69988</v>
      </c>
      <c r="H42" s="70">
        <v>382231</v>
      </c>
      <c r="I42" s="92">
        <v>72469</v>
      </c>
      <c r="J42" s="94">
        <v>300942</v>
      </c>
      <c r="K42" s="94">
        <v>86835</v>
      </c>
      <c r="L42" s="94">
        <v>460246</v>
      </c>
      <c r="M42" s="96">
        <v>13.15</v>
      </c>
      <c r="N42" s="98" t="s">
        <v>487</v>
      </c>
      <c r="O42" s="42"/>
      <c r="P42" s="41"/>
      <c r="Q42" s="90" t="s">
        <v>453</v>
      </c>
    </row>
    <row r="43" spans="1:17" ht="10.5" customHeight="1">
      <c r="A43" s="40"/>
      <c r="B43" s="74">
        <v>49</v>
      </c>
      <c r="C43" s="42"/>
      <c r="D43" s="63" t="s">
        <v>437</v>
      </c>
      <c r="E43" s="65">
        <v>15191</v>
      </c>
      <c r="F43" s="67">
        <v>88686</v>
      </c>
      <c r="G43" s="67">
        <v>644</v>
      </c>
      <c r="H43" s="69">
        <v>106289</v>
      </c>
      <c r="I43" s="91">
        <v>670</v>
      </c>
      <c r="J43" s="93">
        <v>85301</v>
      </c>
      <c r="K43" s="93">
        <v>678</v>
      </c>
      <c r="L43" s="93">
        <v>86649</v>
      </c>
      <c r="M43" s="95">
        <v>4.38</v>
      </c>
      <c r="N43" s="97" t="s">
        <v>488</v>
      </c>
      <c r="O43" s="42"/>
      <c r="P43" s="89">
        <v>49</v>
      </c>
      <c r="Q43" s="40"/>
    </row>
    <row r="44" spans="1:17" ht="10.5" customHeight="1">
      <c r="A44" s="40"/>
      <c r="B44" s="41"/>
      <c r="C44" s="75">
        <v>491</v>
      </c>
      <c r="D44" s="63" t="s">
        <v>438</v>
      </c>
      <c r="E44" s="65">
        <v>207</v>
      </c>
      <c r="F44" s="67">
        <v>13105</v>
      </c>
      <c r="G44" s="67">
        <v>0</v>
      </c>
      <c r="H44" s="69">
        <v>13833</v>
      </c>
      <c r="I44" s="91">
        <v>0</v>
      </c>
      <c r="J44" s="93">
        <v>13168</v>
      </c>
      <c r="K44" s="93">
        <v>0</v>
      </c>
      <c r="L44" s="93">
        <v>13168</v>
      </c>
      <c r="M44" s="95">
        <v>11.9</v>
      </c>
      <c r="N44" s="97" t="s">
        <v>489</v>
      </c>
      <c r="O44" s="87">
        <v>491</v>
      </c>
      <c r="P44" s="41"/>
      <c r="Q44" s="40"/>
    </row>
    <row r="45" spans="1:17" ht="10.5" customHeight="1">
      <c r="A45" s="40"/>
      <c r="B45" s="41"/>
      <c r="C45" s="75">
        <v>492</v>
      </c>
      <c r="D45" s="63" t="s">
        <v>439</v>
      </c>
      <c r="E45" s="65">
        <v>172</v>
      </c>
      <c r="F45" s="67">
        <v>3241</v>
      </c>
      <c r="G45" s="71">
        <v>0</v>
      </c>
      <c r="H45" s="69">
        <v>3649</v>
      </c>
      <c r="I45" s="99">
        <v>0</v>
      </c>
      <c r="J45" s="93">
        <v>3172</v>
      </c>
      <c r="K45" s="100">
        <v>0</v>
      </c>
      <c r="L45" s="93">
        <v>3172</v>
      </c>
      <c r="M45" s="95">
        <v>-1.85</v>
      </c>
      <c r="N45" s="97" t="s">
        <v>490</v>
      </c>
      <c r="O45" s="87">
        <v>492</v>
      </c>
      <c r="P45" s="41"/>
      <c r="Q45" s="40"/>
    </row>
    <row r="46" spans="1:17" ht="10.5" customHeight="1">
      <c r="A46" s="40"/>
      <c r="B46" s="41"/>
      <c r="C46" s="75">
        <v>493</v>
      </c>
      <c r="D46" s="63" t="s">
        <v>440</v>
      </c>
      <c r="E46" s="65">
        <v>6471</v>
      </c>
      <c r="F46" s="67">
        <v>14045</v>
      </c>
      <c r="G46" s="67">
        <v>609</v>
      </c>
      <c r="H46" s="69">
        <v>20987</v>
      </c>
      <c r="I46" s="91">
        <v>635</v>
      </c>
      <c r="J46" s="93">
        <v>12484</v>
      </c>
      <c r="K46" s="93">
        <v>583</v>
      </c>
      <c r="L46" s="93">
        <v>13701</v>
      </c>
      <c r="M46" s="95">
        <v>-3.99</v>
      </c>
      <c r="N46" s="97" t="s">
        <v>491</v>
      </c>
      <c r="O46" s="87">
        <v>493</v>
      </c>
      <c r="P46" s="41"/>
      <c r="Q46" s="40"/>
    </row>
    <row r="47" spans="1:17" ht="10.5" customHeight="1">
      <c r="A47" s="40"/>
      <c r="B47" s="41"/>
      <c r="C47" s="75">
        <v>494</v>
      </c>
      <c r="D47" s="63" t="s">
        <v>441</v>
      </c>
      <c r="E47" s="65">
        <v>8234</v>
      </c>
      <c r="F47" s="67">
        <v>57938</v>
      </c>
      <c r="G47" s="67">
        <v>32</v>
      </c>
      <c r="H47" s="69">
        <v>67460</v>
      </c>
      <c r="I47" s="91">
        <v>32</v>
      </c>
      <c r="J47" s="93">
        <v>56159</v>
      </c>
      <c r="K47" s="93">
        <v>93</v>
      </c>
      <c r="L47" s="93">
        <v>56283</v>
      </c>
      <c r="M47" s="95">
        <v>5.29</v>
      </c>
      <c r="N47" s="97" t="s">
        <v>492</v>
      </c>
      <c r="O47" s="87">
        <v>494</v>
      </c>
      <c r="P47" s="41"/>
      <c r="Q47" s="40"/>
    </row>
    <row r="48" spans="1:17" ht="10.5" customHeight="1">
      <c r="A48" s="40"/>
      <c r="B48" s="41"/>
      <c r="C48" s="75">
        <v>499</v>
      </c>
      <c r="D48" s="63" t="s">
        <v>442</v>
      </c>
      <c r="E48" s="65">
        <v>107</v>
      </c>
      <c r="F48" s="67">
        <v>357</v>
      </c>
      <c r="G48" s="67">
        <v>3</v>
      </c>
      <c r="H48" s="69">
        <v>361</v>
      </c>
      <c r="I48" s="91">
        <v>3</v>
      </c>
      <c r="J48" s="93">
        <v>318</v>
      </c>
      <c r="K48" s="93">
        <v>3</v>
      </c>
      <c r="L48" s="93">
        <v>324</v>
      </c>
      <c r="M48" s="95">
        <v>13.86</v>
      </c>
      <c r="N48" s="97" t="s">
        <v>493</v>
      </c>
      <c r="O48" s="87">
        <v>499</v>
      </c>
      <c r="P48" s="41"/>
      <c r="Q48" s="40"/>
    </row>
    <row r="49" spans="1:17" ht="10.5" customHeight="1">
      <c r="A49" s="40"/>
      <c r="B49" s="74">
        <v>50</v>
      </c>
      <c r="C49" s="42"/>
      <c r="D49" s="63" t="s">
        <v>443</v>
      </c>
      <c r="E49" s="65">
        <v>415</v>
      </c>
      <c r="F49" s="67">
        <v>9708</v>
      </c>
      <c r="G49" s="67">
        <v>5154</v>
      </c>
      <c r="H49" s="69">
        <v>28656</v>
      </c>
      <c r="I49" s="91">
        <v>5792</v>
      </c>
      <c r="J49" s="93">
        <v>9269</v>
      </c>
      <c r="K49" s="93">
        <v>6208</v>
      </c>
      <c r="L49" s="93">
        <v>21270</v>
      </c>
      <c r="M49" s="95">
        <v>-1.68</v>
      </c>
      <c r="N49" s="97" t="s">
        <v>494</v>
      </c>
      <c r="O49" s="42"/>
      <c r="P49" s="89">
        <v>50</v>
      </c>
      <c r="Q49" s="40"/>
    </row>
    <row r="50" spans="1:17" ht="10.5" customHeight="1">
      <c r="A50" s="40"/>
      <c r="B50" s="41"/>
      <c r="C50" s="75">
        <v>501</v>
      </c>
      <c r="D50" s="63" t="s">
        <v>444</v>
      </c>
      <c r="E50" s="65">
        <v>354</v>
      </c>
      <c r="F50" s="67">
        <v>9393</v>
      </c>
      <c r="G50" s="67">
        <v>5152</v>
      </c>
      <c r="H50" s="69">
        <v>28507</v>
      </c>
      <c r="I50" s="91">
        <v>5791</v>
      </c>
      <c r="J50" s="93">
        <v>9012</v>
      </c>
      <c r="K50" s="93">
        <v>6207</v>
      </c>
      <c r="L50" s="93">
        <v>21010</v>
      </c>
      <c r="M50" s="95">
        <v>-2.15</v>
      </c>
      <c r="N50" s="97" t="s">
        <v>495</v>
      </c>
      <c r="O50" s="87">
        <v>501</v>
      </c>
      <c r="P50" s="41"/>
      <c r="Q50" s="40"/>
    </row>
    <row r="51" spans="1:17" ht="10.5" customHeight="1">
      <c r="A51" s="40"/>
      <c r="B51" s="41"/>
      <c r="C51" s="75">
        <v>502</v>
      </c>
      <c r="D51" s="63" t="s">
        <v>445</v>
      </c>
      <c r="E51" s="65">
        <v>61</v>
      </c>
      <c r="F51" s="67">
        <v>315</v>
      </c>
      <c r="G51" s="67">
        <v>2</v>
      </c>
      <c r="H51" s="69">
        <v>149</v>
      </c>
      <c r="I51" s="91">
        <v>1</v>
      </c>
      <c r="J51" s="93">
        <v>257</v>
      </c>
      <c r="K51" s="93">
        <v>1</v>
      </c>
      <c r="L51" s="93">
        <v>260</v>
      </c>
      <c r="M51" s="95">
        <v>59.11</v>
      </c>
      <c r="N51" s="97" t="s">
        <v>496</v>
      </c>
      <c r="O51" s="87">
        <v>502</v>
      </c>
      <c r="P51" s="41"/>
      <c r="Q51" s="40"/>
    </row>
    <row r="52" spans="1:17" ht="10.5" customHeight="1">
      <c r="A52" s="40"/>
      <c r="B52" s="74">
        <v>51</v>
      </c>
      <c r="C52" s="42"/>
      <c r="D52" s="63" t="s">
        <v>446</v>
      </c>
      <c r="E52" s="65">
        <v>150</v>
      </c>
      <c r="F52" s="67">
        <v>38803</v>
      </c>
      <c r="G52" s="67">
        <v>11308</v>
      </c>
      <c r="H52" s="69">
        <v>44974</v>
      </c>
      <c r="I52" s="91">
        <v>10390</v>
      </c>
      <c r="J52" s="93">
        <v>42464</v>
      </c>
      <c r="K52" s="93">
        <v>14367</v>
      </c>
      <c r="L52" s="93">
        <v>67221</v>
      </c>
      <c r="M52" s="95">
        <v>17.18</v>
      </c>
      <c r="N52" s="97" t="s">
        <v>497</v>
      </c>
      <c r="O52" s="42"/>
      <c r="P52" s="89">
        <v>51</v>
      </c>
      <c r="Q52" s="40"/>
    </row>
    <row r="53" spans="1:17" ht="10.5" customHeight="1">
      <c r="A53" s="40"/>
      <c r="B53" s="41"/>
      <c r="C53" s="75">
        <v>510</v>
      </c>
      <c r="D53" s="63" t="s">
        <v>447</v>
      </c>
      <c r="E53" s="65">
        <v>150</v>
      </c>
      <c r="F53" s="67">
        <v>38803</v>
      </c>
      <c r="G53" s="67">
        <v>11308</v>
      </c>
      <c r="H53" s="69">
        <v>44974</v>
      </c>
      <c r="I53" s="91">
        <v>10390</v>
      </c>
      <c r="J53" s="93">
        <v>42464</v>
      </c>
      <c r="K53" s="93">
        <v>14367</v>
      </c>
      <c r="L53" s="93">
        <v>67221</v>
      </c>
      <c r="M53" s="95">
        <v>17.18</v>
      </c>
      <c r="N53" s="97" t="s">
        <v>498</v>
      </c>
      <c r="O53" s="87">
        <v>510</v>
      </c>
      <c r="P53" s="41"/>
      <c r="Q53" s="40"/>
    </row>
    <row r="54" spans="1:17" ht="10.5" customHeight="1">
      <c r="A54" s="40"/>
      <c r="B54" s="74">
        <v>52</v>
      </c>
      <c r="C54" s="42"/>
      <c r="D54" s="63" t="s">
        <v>448</v>
      </c>
      <c r="E54" s="65">
        <v>22172</v>
      </c>
      <c r="F54" s="67">
        <v>98422</v>
      </c>
      <c r="G54" s="67">
        <v>5268</v>
      </c>
      <c r="H54" s="69">
        <v>128049</v>
      </c>
      <c r="I54" s="91">
        <v>5856</v>
      </c>
      <c r="J54" s="93">
        <v>92013</v>
      </c>
      <c r="K54" s="93">
        <v>6009</v>
      </c>
      <c r="L54" s="93">
        <v>103878</v>
      </c>
      <c r="M54" s="95">
        <v>3.79</v>
      </c>
      <c r="N54" s="97" t="s">
        <v>499</v>
      </c>
      <c r="O54" s="42"/>
      <c r="P54" s="89">
        <v>52</v>
      </c>
      <c r="Q54" s="40"/>
    </row>
    <row r="55" spans="1:17" ht="10.5" customHeight="1">
      <c r="A55" s="40"/>
      <c r="B55" s="41"/>
      <c r="C55" s="75">
        <v>521</v>
      </c>
      <c r="D55" s="63" t="s">
        <v>449</v>
      </c>
      <c r="E55" s="65">
        <v>1129</v>
      </c>
      <c r="F55" s="67">
        <v>7509</v>
      </c>
      <c r="G55" s="67">
        <v>19</v>
      </c>
      <c r="H55" s="69">
        <v>28804</v>
      </c>
      <c r="I55" s="91">
        <v>26</v>
      </c>
      <c r="J55" s="93">
        <v>7016</v>
      </c>
      <c r="K55" s="93">
        <v>24</v>
      </c>
      <c r="L55" s="93">
        <v>7066</v>
      </c>
      <c r="M55" s="95">
        <v>-0.38</v>
      </c>
      <c r="N55" s="97" t="s">
        <v>500</v>
      </c>
      <c r="O55" s="87">
        <v>521</v>
      </c>
      <c r="P55" s="41"/>
      <c r="Q55" s="40"/>
    </row>
    <row r="56" spans="1:17" ht="5.0999999999999996" customHeight="1" thickBot="1">
      <c r="A56" s="36"/>
      <c r="B56" s="38"/>
      <c r="C56" s="38"/>
      <c r="D56" s="27"/>
      <c r="E56" s="30"/>
      <c r="F56" s="23"/>
      <c r="G56" s="23"/>
      <c r="H56" s="29"/>
      <c r="I56" s="27"/>
      <c r="J56" s="25"/>
      <c r="K56" s="25"/>
      <c r="L56" s="25"/>
      <c r="M56" s="53"/>
      <c r="N56" s="55"/>
      <c r="O56" s="23"/>
      <c r="P56" s="23"/>
      <c r="Q56" s="21"/>
    </row>
    <row r="58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48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65532"/>
  <headerFooter alignWithMargins="0">
    <oddFooter>&amp;C&amp;"新細明體"&amp;9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activeCell="A2" sqref="A2"/>
    </sheetView>
  </sheetViews>
  <sheetFormatPr defaultColWidth="9" defaultRowHeight="16.5" customHeight="1"/>
  <cols>
    <col min="1" max="1" width="2.625" style="17" customWidth="1"/>
    <col min="2" max="3" width="3.625" style="17" customWidth="1"/>
    <col min="4" max="4" width="30.625" style="17" customWidth="1"/>
    <col min="5" max="8" width="10.875" customWidth="1"/>
    <col min="9" max="9" width="9.125" style="17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10" t="s">
        <v>32</v>
      </c>
      <c r="B1" s="10"/>
      <c r="C1" s="10"/>
      <c r="D1" s="10"/>
      <c r="E1" s="10"/>
      <c r="F1" s="10"/>
      <c r="G1" s="10"/>
      <c r="H1" s="10"/>
      <c r="I1" s="11" t="s">
        <v>35</v>
      </c>
      <c r="J1" s="11"/>
      <c r="K1" s="11"/>
      <c r="L1" s="11"/>
      <c r="M1" s="11"/>
      <c r="N1" s="11"/>
      <c r="O1" s="11"/>
      <c r="P1" s="11"/>
      <c r="Q1" s="11"/>
    </row>
    <row r="2" spans="1:17" ht="15" customHeight="1" thickBot="1">
      <c r="E2" s="15"/>
      <c r="F2" s="31"/>
      <c r="G2" s="31"/>
      <c r="H2" s="32" t="s">
        <v>51</v>
      </c>
      <c r="J2" s="15"/>
      <c r="K2" s="15"/>
      <c r="L2" s="15"/>
      <c r="M2" s="15"/>
      <c r="N2" s="39"/>
      <c r="O2" s="39"/>
      <c r="P2" s="39"/>
      <c r="Q2" s="51" t="s">
        <v>18</v>
      </c>
    </row>
    <row r="3" spans="1:17" ht="12" customHeight="1">
      <c r="A3" s="117" t="s">
        <v>47</v>
      </c>
      <c r="B3" s="120" t="s">
        <v>48</v>
      </c>
      <c r="C3" s="120" t="s">
        <v>6</v>
      </c>
      <c r="D3" s="126" t="s">
        <v>5</v>
      </c>
      <c r="E3" s="34" t="s">
        <v>8</v>
      </c>
      <c r="F3" s="5" t="s">
        <v>7</v>
      </c>
      <c r="G3" s="4"/>
      <c r="H3" s="3"/>
      <c r="I3" s="137" t="s">
        <v>9</v>
      </c>
      <c r="J3" s="137"/>
      <c r="K3" s="137"/>
      <c r="L3" s="137"/>
      <c r="M3" s="138"/>
      <c r="N3" s="134" t="s">
        <v>10</v>
      </c>
      <c r="O3" s="133" t="s">
        <v>11</v>
      </c>
      <c r="P3" s="129" t="s">
        <v>12</v>
      </c>
      <c r="Q3" s="9" t="s">
        <v>13</v>
      </c>
    </row>
    <row r="4" spans="1:17" ht="5.0999999999999996" customHeight="1">
      <c r="A4" s="118"/>
      <c r="B4" s="121"/>
      <c r="C4" s="121"/>
      <c r="D4" s="127"/>
      <c r="E4" s="35"/>
      <c r="F4" s="43"/>
      <c r="G4" s="44"/>
      <c r="H4" s="48"/>
      <c r="I4" s="45"/>
      <c r="J4" s="46"/>
      <c r="K4" s="46"/>
      <c r="L4" s="47"/>
      <c r="M4" s="58"/>
      <c r="N4" s="135"/>
      <c r="O4" s="131"/>
      <c r="P4" s="130"/>
      <c r="Q4" s="8"/>
    </row>
    <row r="5" spans="1:17" ht="12" customHeight="1">
      <c r="A5" s="118"/>
      <c r="B5" s="121"/>
      <c r="C5" s="121"/>
      <c r="D5" s="127"/>
      <c r="E5" s="76" t="s">
        <v>4</v>
      </c>
      <c r="F5" s="77" t="s">
        <v>139</v>
      </c>
      <c r="G5" s="78" t="s">
        <v>140</v>
      </c>
      <c r="H5" s="79" t="s">
        <v>141</v>
      </c>
      <c r="I5" s="78" t="s">
        <v>15</v>
      </c>
      <c r="J5" s="79" t="s">
        <v>198</v>
      </c>
      <c r="K5" s="101" t="s">
        <v>4</v>
      </c>
      <c r="L5" s="101" t="s">
        <v>54</v>
      </c>
      <c r="M5" s="56" t="s">
        <v>52</v>
      </c>
      <c r="N5" s="135"/>
      <c r="O5" s="131"/>
      <c r="P5" s="131"/>
      <c r="Q5" s="7"/>
    </row>
    <row r="6" spans="1:17" ht="12" customHeight="1" thickBot="1">
      <c r="A6" s="119"/>
      <c r="B6" s="122"/>
      <c r="C6" s="122"/>
      <c r="D6" s="128"/>
      <c r="E6" s="80" t="s">
        <v>142</v>
      </c>
      <c r="F6" s="81" t="s">
        <v>143</v>
      </c>
      <c r="G6" s="81" t="s">
        <v>144</v>
      </c>
      <c r="H6" s="82" t="s">
        <v>145</v>
      </c>
      <c r="I6" s="81" t="s">
        <v>199</v>
      </c>
      <c r="J6" s="82" t="s">
        <v>200</v>
      </c>
      <c r="K6" s="82" t="s">
        <v>142</v>
      </c>
      <c r="L6" s="82" t="s">
        <v>201</v>
      </c>
      <c r="M6" s="57" t="s">
        <v>53</v>
      </c>
      <c r="N6" s="136"/>
      <c r="O6" s="132"/>
      <c r="P6" s="132"/>
      <c r="Q6" s="6"/>
    </row>
    <row r="7" spans="1:17" ht="5.0999999999999996" customHeight="1">
      <c r="A7" s="28"/>
      <c r="B7" s="37"/>
      <c r="C7" s="37"/>
      <c r="D7" s="33"/>
      <c r="E7" s="18"/>
      <c r="F7" s="19"/>
      <c r="G7" s="19"/>
      <c r="H7" s="20"/>
      <c r="I7" s="26"/>
      <c r="J7" s="24"/>
      <c r="K7" s="24"/>
      <c r="L7" s="24"/>
      <c r="M7" s="52"/>
      <c r="N7" s="54"/>
      <c r="O7" s="20"/>
      <c r="P7" s="20"/>
      <c r="Q7" s="22"/>
    </row>
    <row r="8" spans="1:17" ht="10.5" customHeight="1">
      <c r="A8" s="40"/>
      <c r="B8" s="41"/>
      <c r="C8" s="75">
        <v>522</v>
      </c>
      <c r="D8" s="63" t="s">
        <v>31</v>
      </c>
      <c r="E8" s="65">
        <v>327</v>
      </c>
      <c r="F8" s="67">
        <v>8309</v>
      </c>
      <c r="G8" s="67">
        <v>3698</v>
      </c>
      <c r="H8" s="69">
        <v>10257</v>
      </c>
      <c r="I8" s="91">
        <v>4443</v>
      </c>
      <c r="J8" s="93">
        <v>7755</v>
      </c>
      <c r="K8" s="93">
        <v>4163</v>
      </c>
      <c r="L8" s="93">
        <v>16361</v>
      </c>
      <c r="M8" s="95">
        <v>-18.100000000000001</v>
      </c>
      <c r="N8" s="97" t="s">
        <v>33</v>
      </c>
      <c r="O8" s="87">
        <v>522</v>
      </c>
      <c r="P8" s="41"/>
      <c r="Q8" s="40"/>
    </row>
    <row r="9" spans="1:17" ht="10.5" customHeight="1">
      <c r="A9" s="40"/>
      <c r="B9" s="41"/>
      <c r="C9" s="75">
        <v>523</v>
      </c>
      <c r="D9" s="63" t="s">
        <v>34</v>
      </c>
      <c r="E9" s="65">
        <v>1677</v>
      </c>
      <c r="F9" s="67">
        <v>33412</v>
      </c>
      <c r="G9" s="67">
        <v>672</v>
      </c>
      <c r="H9" s="69">
        <v>36883</v>
      </c>
      <c r="I9" s="91">
        <v>599</v>
      </c>
      <c r="J9" s="93">
        <v>34782</v>
      </c>
      <c r="K9" s="93">
        <v>938</v>
      </c>
      <c r="L9" s="93">
        <v>36319</v>
      </c>
      <c r="M9" s="95">
        <v>17.02</v>
      </c>
      <c r="N9" s="97" t="s">
        <v>554</v>
      </c>
      <c r="O9" s="87">
        <v>523</v>
      </c>
      <c r="P9" s="41"/>
      <c r="Q9" s="40"/>
    </row>
    <row r="10" spans="1:17" ht="10.5" customHeight="1">
      <c r="A10" s="40"/>
      <c r="B10" s="41"/>
      <c r="C10" s="75">
        <v>524</v>
      </c>
      <c r="D10" s="63" t="s">
        <v>59</v>
      </c>
      <c r="E10" s="65">
        <v>15841</v>
      </c>
      <c r="F10" s="67">
        <v>27795</v>
      </c>
      <c r="G10" s="67">
        <v>370</v>
      </c>
      <c r="H10" s="69">
        <v>30367</v>
      </c>
      <c r="I10" s="91">
        <v>410</v>
      </c>
      <c r="J10" s="93">
        <v>26239</v>
      </c>
      <c r="K10" s="93">
        <v>345</v>
      </c>
      <c r="L10" s="93">
        <v>26993</v>
      </c>
      <c r="M10" s="95">
        <v>6.04</v>
      </c>
      <c r="N10" s="97" t="s">
        <v>555</v>
      </c>
      <c r="O10" s="87">
        <v>524</v>
      </c>
      <c r="P10" s="41"/>
      <c r="Q10" s="40"/>
    </row>
    <row r="11" spans="1:17" ht="10.5" customHeight="1">
      <c r="A11" s="40"/>
      <c r="B11" s="41"/>
      <c r="C11" s="75">
        <v>525</v>
      </c>
      <c r="D11" s="63" t="s">
        <v>501</v>
      </c>
      <c r="E11" s="65">
        <v>605</v>
      </c>
      <c r="F11" s="67">
        <v>5804</v>
      </c>
      <c r="G11" s="67">
        <v>5</v>
      </c>
      <c r="H11" s="69">
        <v>5553</v>
      </c>
      <c r="I11" s="91">
        <v>1</v>
      </c>
      <c r="J11" s="93">
        <v>4620</v>
      </c>
      <c r="K11" s="93">
        <v>12</v>
      </c>
      <c r="L11" s="93">
        <v>4634</v>
      </c>
      <c r="M11" s="95">
        <v>13.42</v>
      </c>
      <c r="N11" s="97" t="s">
        <v>556</v>
      </c>
      <c r="O11" s="87">
        <v>525</v>
      </c>
      <c r="P11" s="41"/>
      <c r="Q11" s="40"/>
    </row>
    <row r="12" spans="1:17" ht="10.5" customHeight="1">
      <c r="A12" s="40"/>
      <c r="B12" s="41"/>
      <c r="C12" s="75">
        <v>526</v>
      </c>
      <c r="D12" s="63" t="s">
        <v>502</v>
      </c>
      <c r="E12" s="65">
        <v>40</v>
      </c>
      <c r="F12" s="67">
        <v>1458</v>
      </c>
      <c r="G12" s="102">
        <v>0</v>
      </c>
      <c r="H12" s="69">
        <v>1779</v>
      </c>
      <c r="I12" s="91">
        <v>0</v>
      </c>
      <c r="J12" s="93">
        <v>1450</v>
      </c>
      <c r="K12" s="100">
        <v>0</v>
      </c>
      <c r="L12" s="93">
        <v>1450</v>
      </c>
      <c r="M12" s="95">
        <v>-0.55000000000000004</v>
      </c>
      <c r="N12" s="97" t="s">
        <v>557</v>
      </c>
      <c r="O12" s="87">
        <v>526</v>
      </c>
      <c r="P12" s="41"/>
      <c r="Q12" s="40"/>
    </row>
    <row r="13" spans="1:17" ht="10.5" customHeight="1">
      <c r="A13" s="40"/>
      <c r="B13" s="41"/>
      <c r="C13" s="75">
        <v>529</v>
      </c>
      <c r="D13" s="63" t="s">
        <v>503</v>
      </c>
      <c r="E13" s="65">
        <v>2553</v>
      </c>
      <c r="F13" s="67">
        <v>14135</v>
      </c>
      <c r="G13" s="67">
        <v>503</v>
      </c>
      <c r="H13" s="69">
        <v>14406</v>
      </c>
      <c r="I13" s="91">
        <v>377</v>
      </c>
      <c r="J13" s="93">
        <v>10151</v>
      </c>
      <c r="K13" s="93">
        <v>527</v>
      </c>
      <c r="L13" s="93">
        <v>11055</v>
      </c>
      <c r="M13" s="95">
        <v>0.71</v>
      </c>
      <c r="N13" s="97" t="s">
        <v>558</v>
      </c>
      <c r="O13" s="87">
        <v>529</v>
      </c>
      <c r="P13" s="41"/>
      <c r="Q13" s="40"/>
    </row>
    <row r="14" spans="1:17" ht="10.5" customHeight="1">
      <c r="A14" s="40"/>
      <c r="B14" s="74">
        <v>53</v>
      </c>
      <c r="C14" s="42"/>
      <c r="D14" s="63" t="s">
        <v>504</v>
      </c>
      <c r="E14" s="65">
        <v>1246</v>
      </c>
      <c r="F14" s="67">
        <v>64165</v>
      </c>
      <c r="G14" s="67">
        <v>47611</v>
      </c>
      <c r="H14" s="69">
        <v>69531</v>
      </c>
      <c r="I14" s="91">
        <v>49757</v>
      </c>
      <c r="J14" s="93">
        <v>67161</v>
      </c>
      <c r="K14" s="93">
        <v>59570</v>
      </c>
      <c r="L14" s="93">
        <v>176488</v>
      </c>
      <c r="M14" s="95">
        <v>26.05</v>
      </c>
      <c r="N14" s="97" t="s">
        <v>559</v>
      </c>
      <c r="O14" s="42"/>
      <c r="P14" s="89">
        <v>53</v>
      </c>
      <c r="Q14" s="40"/>
    </row>
    <row r="15" spans="1:17" ht="10.5" customHeight="1">
      <c r="A15" s="40"/>
      <c r="B15" s="41"/>
      <c r="C15" s="75">
        <v>530</v>
      </c>
      <c r="D15" s="63" t="s">
        <v>505</v>
      </c>
      <c r="E15" s="65">
        <v>1246</v>
      </c>
      <c r="F15" s="67">
        <v>64165</v>
      </c>
      <c r="G15" s="67">
        <v>47611</v>
      </c>
      <c r="H15" s="69">
        <v>69531</v>
      </c>
      <c r="I15" s="91">
        <v>49757</v>
      </c>
      <c r="J15" s="93">
        <v>67161</v>
      </c>
      <c r="K15" s="93">
        <v>59570</v>
      </c>
      <c r="L15" s="93">
        <v>176488</v>
      </c>
      <c r="M15" s="95">
        <v>26.05</v>
      </c>
      <c r="N15" s="97" t="s">
        <v>560</v>
      </c>
      <c r="O15" s="87">
        <v>530</v>
      </c>
      <c r="P15" s="41"/>
      <c r="Q15" s="40"/>
    </row>
    <row r="16" spans="1:17" ht="10.5" customHeight="1">
      <c r="A16" s="40"/>
      <c r="B16" s="74">
        <v>54</v>
      </c>
      <c r="C16" s="42"/>
      <c r="D16" s="63" t="s">
        <v>506</v>
      </c>
      <c r="E16" s="65">
        <v>909</v>
      </c>
      <c r="F16" s="67">
        <v>4729</v>
      </c>
      <c r="G16" s="67">
        <v>3</v>
      </c>
      <c r="H16" s="69">
        <v>4733</v>
      </c>
      <c r="I16" s="91">
        <v>3</v>
      </c>
      <c r="J16" s="93">
        <v>4735</v>
      </c>
      <c r="K16" s="93">
        <v>3</v>
      </c>
      <c r="L16" s="93">
        <v>4740</v>
      </c>
      <c r="M16" s="95">
        <v>1.92</v>
      </c>
      <c r="N16" s="97" t="s">
        <v>561</v>
      </c>
      <c r="O16" s="42"/>
      <c r="P16" s="89">
        <v>54</v>
      </c>
      <c r="Q16" s="40"/>
    </row>
    <row r="17" spans="1:17" ht="10.5" customHeight="1">
      <c r="A17" s="40"/>
      <c r="B17" s="41"/>
      <c r="C17" s="75">
        <v>541</v>
      </c>
      <c r="D17" s="63" t="s">
        <v>507</v>
      </c>
      <c r="E17" s="65">
        <v>552</v>
      </c>
      <c r="F17" s="67">
        <v>2346</v>
      </c>
      <c r="G17" s="67">
        <v>1</v>
      </c>
      <c r="H17" s="69">
        <v>2428</v>
      </c>
      <c r="I17" s="91">
        <v>1</v>
      </c>
      <c r="J17" s="93">
        <v>2285</v>
      </c>
      <c r="K17" s="93">
        <v>1</v>
      </c>
      <c r="L17" s="93">
        <v>2286</v>
      </c>
      <c r="M17" s="95">
        <v>2.06</v>
      </c>
      <c r="N17" s="97" t="s">
        <v>562</v>
      </c>
      <c r="O17" s="87">
        <v>541</v>
      </c>
      <c r="P17" s="41"/>
      <c r="Q17" s="40"/>
    </row>
    <row r="18" spans="1:17" ht="10.5" customHeight="1">
      <c r="A18" s="40"/>
      <c r="B18" s="41"/>
      <c r="C18" s="75">
        <v>542</v>
      </c>
      <c r="D18" s="63" t="s">
        <v>508</v>
      </c>
      <c r="E18" s="65">
        <v>357</v>
      </c>
      <c r="F18" s="67">
        <v>2383</v>
      </c>
      <c r="G18" s="67">
        <v>2</v>
      </c>
      <c r="H18" s="69">
        <v>2304</v>
      </c>
      <c r="I18" s="91">
        <v>3</v>
      </c>
      <c r="J18" s="93">
        <v>2449</v>
      </c>
      <c r="K18" s="93">
        <v>2</v>
      </c>
      <c r="L18" s="93">
        <v>2454</v>
      </c>
      <c r="M18" s="95">
        <v>1.79</v>
      </c>
      <c r="N18" s="97" t="s">
        <v>563</v>
      </c>
      <c r="O18" s="87">
        <v>542</v>
      </c>
      <c r="P18" s="41"/>
      <c r="Q18" s="40"/>
    </row>
    <row r="19" spans="1:17" ht="14.1" customHeight="1">
      <c r="A19" s="72" t="s">
        <v>551</v>
      </c>
      <c r="B19" s="41"/>
      <c r="C19" s="42"/>
      <c r="D19" s="64" t="s">
        <v>509</v>
      </c>
      <c r="E19" s="66">
        <v>193053</v>
      </c>
      <c r="F19" s="68">
        <v>164472</v>
      </c>
      <c r="G19" s="68">
        <v>18500</v>
      </c>
      <c r="H19" s="70">
        <v>179736</v>
      </c>
      <c r="I19" s="92">
        <v>16539</v>
      </c>
      <c r="J19" s="94">
        <v>178279</v>
      </c>
      <c r="K19" s="94">
        <v>17739</v>
      </c>
      <c r="L19" s="94">
        <v>212558</v>
      </c>
      <c r="M19" s="96">
        <v>9.7100000000000009</v>
      </c>
      <c r="N19" s="98" t="s">
        <v>564</v>
      </c>
      <c r="O19" s="42"/>
      <c r="P19" s="41"/>
      <c r="Q19" s="90" t="s">
        <v>551</v>
      </c>
    </row>
    <row r="20" spans="1:17" ht="10.5" customHeight="1">
      <c r="A20" s="40"/>
      <c r="B20" s="74">
        <v>55</v>
      </c>
      <c r="C20" s="42"/>
      <c r="D20" s="63" t="s">
        <v>510</v>
      </c>
      <c r="E20" s="65">
        <v>13544</v>
      </c>
      <c r="F20" s="67">
        <v>29903</v>
      </c>
      <c r="G20" s="67">
        <v>626</v>
      </c>
      <c r="H20" s="69">
        <v>35735</v>
      </c>
      <c r="I20" s="91">
        <v>647</v>
      </c>
      <c r="J20" s="93">
        <v>30810</v>
      </c>
      <c r="K20" s="93">
        <v>737</v>
      </c>
      <c r="L20" s="93">
        <v>32193</v>
      </c>
      <c r="M20" s="95">
        <v>6.22</v>
      </c>
      <c r="N20" s="97" t="s">
        <v>565</v>
      </c>
      <c r="O20" s="42"/>
      <c r="P20" s="89">
        <v>55</v>
      </c>
      <c r="Q20" s="40"/>
    </row>
    <row r="21" spans="1:17" ht="10.5" customHeight="1">
      <c r="A21" s="40"/>
      <c r="B21" s="41"/>
      <c r="C21" s="75">
        <v>551</v>
      </c>
      <c r="D21" s="63" t="s">
        <v>511</v>
      </c>
      <c r="E21" s="65">
        <v>11236</v>
      </c>
      <c r="F21" s="67">
        <v>29324</v>
      </c>
      <c r="G21" s="67">
        <v>497</v>
      </c>
      <c r="H21" s="69">
        <v>34990</v>
      </c>
      <c r="I21" s="91">
        <v>525</v>
      </c>
      <c r="J21" s="93">
        <v>30252</v>
      </c>
      <c r="K21" s="93">
        <v>611</v>
      </c>
      <c r="L21" s="93">
        <v>31389</v>
      </c>
      <c r="M21" s="95">
        <v>6.42</v>
      </c>
      <c r="N21" s="97" t="s">
        <v>566</v>
      </c>
      <c r="O21" s="87">
        <v>551</v>
      </c>
      <c r="P21" s="41"/>
      <c r="Q21" s="40"/>
    </row>
    <row r="22" spans="1:17" ht="10.5" customHeight="1">
      <c r="A22" s="40"/>
      <c r="B22" s="41"/>
      <c r="C22" s="75">
        <v>559</v>
      </c>
      <c r="D22" s="63" t="s">
        <v>512</v>
      </c>
      <c r="E22" s="65">
        <v>2308</v>
      </c>
      <c r="F22" s="67">
        <v>579</v>
      </c>
      <c r="G22" s="67">
        <v>129</v>
      </c>
      <c r="H22" s="69">
        <v>745</v>
      </c>
      <c r="I22" s="91">
        <v>122</v>
      </c>
      <c r="J22" s="93">
        <v>557</v>
      </c>
      <c r="K22" s="93">
        <v>126</v>
      </c>
      <c r="L22" s="93">
        <v>805</v>
      </c>
      <c r="M22" s="95">
        <v>-1.02</v>
      </c>
      <c r="N22" s="97" t="s">
        <v>567</v>
      </c>
      <c r="O22" s="87">
        <v>559</v>
      </c>
      <c r="P22" s="41"/>
      <c r="Q22" s="40"/>
    </row>
    <row r="23" spans="1:17" ht="10.5" customHeight="1">
      <c r="A23" s="40"/>
      <c r="B23" s="74">
        <v>56</v>
      </c>
      <c r="C23" s="42"/>
      <c r="D23" s="63" t="s">
        <v>513</v>
      </c>
      <c r="E23" s="65">
        <v>179509</v>
      </c>
      <c r="F23" s="67">
        <v>134569</v>
      </c>
      <c r="G23" s="67">
        <v>17874</v>
      </c>
      <c r="H23" s="69">
        <v>144001</v>
      </c>
      <c r="I23" s="91">
        <v>15892</v>
      </c>
      <c r="J23" s="93">
        <v>147469</v>
      </c>
      <c r="K23" s="93">
        <v>17002</v>
      </c>
      <c r="L23" s="93">
        <v>180364</v>
      </c>
      <c r="M23" s="95">
        <v>10.36</v>
      </c>
      <c r="N23" s="97" t="s">
        <v>568</v>
      </c>
      <c r="O23" s="42"/>
      <c r="P23" s="89">
        <v>56</v>
      </c>
      <c r="Q23" s="40"/>
    </row>
    <row r="24" spans="1:17" ht="10.5" customHeight="1">
      <c r="A24" s="40"/>
      <c r="B24" s="41"/>
      <c r="C24" s="75">
        <v>561</v>
      </c>
      <c r="D24" s="63" t="s">
        <v>514</v>
      </c>
      <c r="E24" s="65">
        <v>147803</v>
      </c>
      <c r="F24" s="67">
        <v>111945</v>
      </c>
      <c r="G24" s="67">
        <v>15583</v>
      </c>
      <c r="H24" s="69">
        <v>120978</v>
      </c>
      <c r="I24" s="91">
        <v>13742</v>
      </c>
      <c r="J24" s="93">
        <v>125153</v>
      </c>
      <c r="K24" s="93">
        <v>14761</v>
      </c>
      <c r="L24" s="93">
        <v>153655</v>
      </c>
      <c r="M24" s="95">
        <v>10.59</v>
      </c>
      <c r="N24" s="97" t="s">
        <v>569</v>
      </c>
      <c r="O24" s="87">
        <v>561</v>
      </c>
      <c r="P24" s="41"/>
      <c r="Q24" s="40"/>
    </row>
    <row r="25" spans="1:17" ht="10.5" customHeight="1">
      <c r="A25" s="40"/>
      <c r="B25" s="41"/>
      <c r="C25" s="75">
        <v>562</v>
      </c>
      <c r="D25" s="63" t="s">
        <v>515</v>
      </c>
      <c r="E25" s="65">
        <v>2194</v>
      </c>
      <c r="F25" s="67">
        <v>4863</v>
      </c>
      <c r="G25" s="67">
        <v>504</v>
      </c>
      <c r="H25" s="69">
        <v>4982</v>
      </c>
      <c r="I25" s="91">
        <v>506</v>
      </c>
      <c r="J25" s="93">
        <v>5078</v>
      </c>
      <c r="K25" s="93">
        <v>555</v>
      </c>
      <c r="L25" s="93">
        <v>6139</v>
      </c>
      <c r="M25" s="95">
        <v>6.17</v>
      </c>
      <c r="N25" s="97" t="s">
        <v>570</v>
      </c>
      <c r="O25" s="87">
        <v>562</v>
      </c>
      <c r="P25" s="41"/>
      <c r="Q25" s="40"/>
    </row>
    <row r="26" spans="1:17" ht="10.5" customHeight="1">
      <c r="A26" s="40"/>
      <c r="B26" s="41"/>
      <c r="C26" s="75">
        <v>563</v>
      </c>
      <c r="D26" s="63" t="s">
        <v>516</v>
      </c>
      <c r="E26" s="65">
        <v>29512</v>
      </c>
      <c r="F26" s="67">
        <v>17761</v>
      </c>
      <c r="G26" s="67">
        <v>1788</v>
      </c>
      <c r="H26" s="69">
        <v>18040</v>
      </c>
      <c r="I26" s="91">
        <v>1644</v>
      </c>
      <c r="J26" s="93">
        <v>17239</v>
      </c>
      <c r="K26" s="93">
        <v>1687</v>
      </c>
      <c r="L26" s="93">
        <v>20570</v>
      </c>
      <c r="M26" s="95">
        <v>9.99</v>
      </c>
      <c r="N26" s="97" t="s">
        <v>571</v>
      </c>
      <c r="O26" s="87">
        <v>563</v>
      </c>
      <c r="P26" s="41"/>
      <c r="Q26" s="40"/>
    </row>
    <row r="27" spans="1:17" ht="14.1" customHeight="1">
      <c r="A27" s="72" t="s">
        <v>552</v>
      </c>
      <c r="B27" s="41"/>
      <c r="C27" s="42"/>
      <c r="D27" s="64" t="s">
        <v>517</v>
      </c>
      <c r="E27" s="66">
        <v>28969</v>
      </c>
      <c r="F27" s="68">
        <v>337679</v>
      </c>
      <c r="G27" s="68">
        <v>1407</v>
      </c>
      <c r="H27" s="70">
        <v>402852</v>
      </c>
      <c r="I27" s="92">
        <v>1016</v>
      </c>
      <c r="J27" s="94">
        <v>325594</v>
      </c>
      <c r="K27" s="94">
        <v>2140</v>
      </c>
      <c r="L27" s="94">
        <v>328750</v>
      </c>
      <c r="M27" s="96">
        <v>2.8</v>
      </c>
      <c r="N27" s="98" t="s">
        <v>572</v>
      </c>
      <c r="O27" s="42"/>
      <c r="P27" s="41"/>
      <c r="Q27" s="90" t="s">
        <v>552</v>
      </c>
    </row>
    <row r="28" spans="1:17" ht="10.5" customHeight="1">
      <c r="A28" s="40"/>
      <c r="B28" s="74">
        <v>58</v>
      </c>
      <c r="C28" s="42"/>
      <c r="D28" s="63" t="s">
        <v>518</v>
      </c>
      <c r="E28" s="65">
        <v>4596</v>
      </c>
      <c r="F28" s="67">
        <v>15288</v>
      </c>
      <c r="G28" s="67">
        <v>35</v>
      </c>
      <c r="H28" s="69">
        <v>18795</v>
      </c>
      <c r="I28" s="91">
        <v>24</v>
      </c>
      <c r="J28" s="93">
        <v>15482</v>
      </c>
      <c r="K28" s="93">
        <v>32</v>
      </c>
      <c r="L28" s="93">
        <v>15539</v>
      </c>
      <c r="M28" s="95">
        <v>3.32</v>
      </c>
      <c r="N28" s="97" t="s">
        <v>573</v>
      </c>
      <c r="O28" s="42"/>
      <c r="P28" s="89">
        <v>58</v>
      </c>
      <c r="Q28" s="40"/>
    </row>
    <row r="29" spans="1:17" ht="20.100000000000001" customHeight="1">
      <c r="A29" s="40"/>
      <c r="B29" s="41"/>
      <c r="C29" s="75">
        <v>581</v>
      </c>
      <c r="D29" s="63" t="s">
        <v>519</v>
      </c>
      <c r="E29" s="65">
        <v>3752</v>
      </c>
      <c r="F29" s="67">
        <v>7275</v>
      </c>
      <c r="G29" s="67">
        <v>24</v>
      </c>
      <c r="H29" s="69">
        <v>9670</v>
      </c>
      <c r="I29" s="91">
        <v>23</v>
      </c>
      <c r="J29" s="93">
        <v>6745</v>
      </c>
      <c r="K29" s="93">
        <v>19</v>
      </c>
      <c r="L29" s="93">
        <v>6787</v>
      </c>
      <c r="M29" s="95">
        <v>-5.56</v>
      </c>
      <c r="N29" s="97" t="s">
        <v>574</v>
      </c>
      <c r="O29" s="87">
        <v>581</v>
      </c>
      <c r="P29" s="41"/>
      <c r="Q29" s="40"/>
    </row>
    <row r="30" spans="1:17" ht="10.5" customHeight="1">
      <c r="A30" s="40"/>
      <c r="B30" s="41"/>
      <c r="C30" s="75">
        <v>582</v>
      </c>
      <c r="D30" s="63" t="s">
        <v>520</v>
      </c>
      <c r="E30" s="65">
        <v>844</v>
      </c>
      <c r="F30" s="67">
        <v>8013</v>
      </c>
      <c r="G30" s="67">
        <v>11</v>
      </c>
      <c r="H30" s="69">
        <v>9125</v>
      </c>
      <c r="I30" s="91">
        <v>1</v>
      </c>
      <c r="J30" s="93">
        <v>8737</v>
      </c>
      <c r="K30" s="93">
        <v>14</v>
      </c>
      <c r="L30" s="93">
        <v>8752</v>
      </c>
      <c r="M30" s="95">
        <v>11.45</v>
      </c>
      <c r="N30" s="97" t="s">
        <v>575</v>
      </c>
      <c r="O30" s="87">
        <v>582</v>
      </c>
      <c r="P30" s="41"/>
      <c r="Q30" s="40"/>
    </row>
    <row r="31" spans="1:17" ht="24.95" customHeight="1">
      <c r="A31" s="40"/>
      <c r="B31" s="74">
        <v>59</v>
      </c>
      <c r="C31" s="42"/>
      <c r="D31" s="63" t="s">
        <v>521</v>
      </c>
      <c r="E31" s="65">
        <v>5830</v>
      </c>
      <c r="F31" s="67">
        <v>36582</v>
      </c>
      <c r="G31" s="67">
        <v>131</v>
      </c>
      <c r="H31" s="69">
        <v>52767</v>
      </c>
      <c r="I31" s="91">
        <v>61</v>
      </c>
      <c r="J31" s="93">
        <v>36968</v>
      </c>
      <c r="K31" s="93">
        <v>10</v>
      </c>
      <c r="L31" s="93">
        <v>37040</v>
      </c>
      <c r="M31" s="95">
        <v>4.34</v>
      </c>
      <c r="N31" s="97" t="s">
        <v>576</v>
      </c>
      <c r="O31" s="42"/>
      <c r="P31" s="89">
        <v>59</v>
      </c>
      <c r="Q31" s="40"/>
    </row>
    <row r="32" spans="1:17" ht="10.5" customHeight="1">
      <c r="A32" s="40"/>
      <c r="B32" s="41"/>
      <c r="C32" s="75">
        <v>591</v>
      </c>
      <c r="D32" s="63" t="s">
        <v>522</v>
      </c>
      <c r="E32" s="65">
        <v>4637</v>
      </c>
      <c r="F32" s="67">
        <v>32459</v>
      </c>
      <c r="G32" s="67">
        <v>127</v>
      </c>
      <c r="H32" s="69">
        <v>48078</v>
      </c>
      <c r="I32" s="91">
        <v>58</v>
      </c>
      <c r="J32" s="93">
        <v>33855</v>
      </c>
      <c r="K32" s="93">
        <v>6</v>
      </c>
      <c r="L32" s="93">
        <v>33918</v>
      </c>
      <c r="M32" s="95">
        <v>3.56</v>
      </c>
      <c r="N32" s="97" t="s">
        <v>577</v>
      </c>
      <c r="O32" s="87">
        <v>591</v>
      </c>
      <c r="P32" s="41"/>
      <c r="Q32" s="40"/>
    </row>
    <row r="33" spans="1:17" ht="10.5" customHeight="1">
      <c r="A33" s="40"/>
      <c r="B33" s="41"/>
      <c r="C33" s="75">
        <v>592</v>
      </c>
      <c r="D33" s="63" t="s">
        <v>523</v>
      </c>
      <c r="E33" s="65">
        <v>1193</v>
      </c>
      <c r="F33" s="67">
        <v>4123</v>
      </c>
      <c r="G33" s="67">
        <v>4</v>
      </c>
      <c r="H33" s="69">
        <v>4689</v>
      </c>
      <c r="I33" s="91">
        <v>4</v>
      </c>
      <c r="J33" s="93">
        <v>3113</v>
      </c>
      <c r="K33" s="93">
        <v>5</v>
      </c>
      <c r="L33" s="93">
        <v>3122</v>
      </c>
      <c r="M33" s="95">
        <v>13.73</v>
      </c>
      <c r="N33" s="97" t="s">
        <v>578</v>
      </c>
      <c r="O33" s="87">
        <v>592</v>
      </c>
      <c r="P33" s="41"/>
      <c r="Q33" s="40"/>
    </row>
    <row r="34" spans="1:17" ht="10.5" customHeight="1">
      <c r="A34" s="40"/>
      <c r="B34" s="74">
        <v>60</v>
      </c>
      <c r="C34" s="42"/>
      <c r="D34" s="63" t="s">
        <v>524</v>
      </c>
      <c r="E34" s="65">
        <v>275</v>
      </c>
      <c r="F34" s="67">
        <v>8314</v>
      </c>
      <c r="G34" s="67">
        <v>0</v>
      </c>
      <c r="H34" s="69">
        <v>14057</v>
      </c>
      <c r="I34" s="91">
        <v>0</v>
      </c>
      <c r="J34" s="93">
        <v>7535</v>
      </c>
      <c r="K34" s="93">
        <v>3</v>
      </c>
      <c r="L34" s="93">
        <v>7538</v>
      </c>
      <c r="M34" s="95">
        <v>1.1599999999999999</v>
      </c>
      <c r="N34" s="97" t="s">
        <v>579</v>
      </c>
      <c r="O34" s="42"/>
      <c r="P34" s="89">
        <v>60</v>
      </c>
      <c r="Q34" s="40"/>
    </row>
    <row r="35" spans="1:17" ht="10.5" customHeight="1">
      <c r="A35" s="40"/>
      <c r="B35" s="41"/>
      <c r="C35" s="75">
        <v>601</v>
      </c>
      <c r="D35" s="63" t="s">
        <v>525</v>
      </c>
      <c r="E35" s="65">
        <v>187</v>
      </c>
      <c r="F35" s="67">
        <v>482</v>
      </c>
      <c r="G35" s="67">
        <v>0</v>
      </c>
      <c r="H35" s="69">
        <v>577</v>
      </c>
      <c r="I35" s="91">
        <v>0</v>
      </c>
      <c r="J35" s="93">
        <v>432</v>
      </c>
      <c r="K35" s="93">
        <v>1</v>
      </c>
      <c r="L35" s="93">
        <v>433</v>
      </c>
      <c r="M35" s="95">
        <v>-2.98</v>
      </c>
      <c r="N35" s="97" t="s">
        <v>580</v>
      </c>
      <c r="O35" s="87">
        <v>601</v>
      </c>
      <c r="P35" s="41"/>
      <c r="Q35" s="40"/>
    </row>
    <row r="36" spans="1:17" ht="10.5" customHeight="1">
      <c r="A36" s="40"/>
      <c r="B36" s="41"/>
      <c r="C36" s="75">
        <v>602</v>
      </c>
      <c r="D36" s="63" t="s">
        <v>526</v>
      </c>
      <c r="E36" s="65">
        <v>88</v>
      </c>
      <c r="F36" s="67">
        <v>7832</v>
      </c>
      <c r="G36" s="71">
        <v>0</v>
      </c>
      <c r="H36" s="69">
        <v>13481</v>
      </c>
      <c r="I36" s="99">
        <v>0</v>
      </c>
      <c r="J36" s="93">
        <v>7103</v>
      </c>
      <c r="K36" s="93">
        <v>2</v>
      </c>
      <c r="L36" s="93">
        <v>7105</v>
      </c>
      <c r="M36" s="95">
        <v>1.42</v>
      </c>
      <c r="N36" s="97" t="s">
        <v>581</v>
      </c>
      <c r="O36" s="87">
        <v>602</v>
      </c>
      <c r="P36" s="41"/>
      <c r="Q36" s="40"/>
    </row>
    <row r="37" spans="1:17" ht="10.5" customHeight="1">
      <c r="A37" s="40"/>
      <c r="B37" s="74">
        <v>61</v>
      </c>
      <c r="C37" s="42"/>
      <c r="D37" s="63" t="s">
        <v>527</v>
      </c>
      <c r="E37" s="65">
        <v>1028</v>
      </c>
      <c r="F37" s="67">
        <v>73151</v>
      </c>
      <c r="G37" s="67">
        <v>228</v>
      </c>
      <c r="H37" s="69">
        <v>89259</v>
      </c>
      <c r="I37" s="91">
        <v>166</v>
      </c>
      <c r="J37" s="93">
        <v>60397</v>
      </c>
      <c r="K37" s="93">
        <v>797</v>
      </c>
      <c r="L37" s="93">
        <v>61361</v>
      </c>
      <c r="M37" s="95">
        <v>1.62</v>
      </c>
      <c r="N37" s="97" t="s">
        <v>582</v>
      </c>
      <c r="O37" s="42"/>
      <c r="P37" s="89">
        <v>61</v>
      </c>
      <c r="Q37" s="40"/>
    </row>
    <row r="38" spans="1:17" ht="10.5" customHeight="1">
      <c r="A38" s="40"/>
      <c r="B38" s="41"/>
      <c r="C38" s="75">
        <v>610</v>
      </c>
      <c r="D38" s="63" t="s">
        <v>528</v>
      </c>
      <c r="E38" s="65">
        <v>1028</v>
      </c>
      <c r="F38" s="67">
        <v>73151</v>
      </c>
      <c r="G38" s="67">
        <v>228</v>
      </c>
      <c r="H38" s="69">
        <v>89259</v>
      </c>
      <c r="I38" s="91">
        <v>166</v>
      </c>
      <c r="J38" s="93">
        <v>60397</v>
      </c>
      <c r="K38" s="93">
        <v>797</v>
      </c>
      <c r="L38" s="93">
        <v>61361</v>
      </c>
      <c r="M38" s="95">
        <v>1.62</v>
      </c>
      <c r="N38" s="97" t="s">
        <v>583</v>
      </c>
      <c r="O38" s="87">
        <v>610</v>
      </c>
      <c r="P38" s="41"/>
      <c r="Q38" s="40"/>
    </row>
    <row r="39" spans="1:17" ht="10.5" customHeight="1">
      <c r="A39" s="40"/>
      <c r="B39" s="74">
        <v>62</v>
      </c>
      <c r="C39" s="42"/>
      <c r="D39" s="63" t="s">
        <v>529</v>
      </c>
      <c r="E39" s="65">
        <v>7843</v>
      </c>
      <c r="F39" s="67">
        <v>67391</v>
      </c>
      <c r="G39" s="67">
        <v>575</v>
      </c>
      <c r="H39" s="69">
        <v>74363</v>
      </c>
      <c r="I39" s="91">
        <v>637</v>
      </c>
      <c r="J39" s="93">
        <v>68101</v>
      </c>
      <c r="K39" s="93">
        <v>852</v>
      </c>
      <c r="L39" s="93">
        <v>69590</v>
      </c>
      <c r="M39" s="95">
        <v>-2.71</v>
      </c>
      <c r="N39" s="97" t="s">
        <v>584</v>
      </c>
      <c r="O39" s="42"/>
      <c r="P39" s="89">
        <v>62</v>
      </c>
      <c r="Q39" s="40"/>
    </row>
    <row r="40" spans="1:17" ht="10.5" customHeight="1">
      <c r="A40" s="40"/>
      <c r="B40" s="41"/>
      <c r="C40" s="75">
        <v>620</v>
      </c>
      <c r="D40" s="63" t="s">
        <v>530</v>
      </c>
      <c r="E40" s="65">
        <v>7843</v>
      </c>
      <c r="F40" s="67">
        <v>67391</v>
      </c>
      <c r="G40" s="67">
        <v>575</v>
      </c>
      <c r="H40" s="69">
        <v>74363</v>
      </c>
      <c r="I40" s="91">
        <v>637</v>
      </c>
      <c r="J40" s="93">
        <v>68101</v>
      </c>
      <c r="K40" s="93">
        <v>852</v>
      </c>
      <c r="L40" s="93">
        <v>69590</v>
      </c>
      <c r="M40" s="95">
        <v>-2.71</v>
      </c>
      <c r="N40" s="97" t="s">
        <v>585</v>
      </c>
      <c r="O40" s="87">
        <v>620</v>
      </c>
      <c r="P40" s="41"/>
      <c r="Q40" s="40"/>
    </row>
    <row r="41" spans="1:17" ht="10.5" customHeight="1">
      <c r="A41" s="40"/>
      <c r="B41" s="74">
        <v>63</v>
      </c>
      <c r="C41" s="42"/>
      <c r="D41" s="63" t="s">
        <v>531</v>
      </c>
      <c r="E41" s="65">
        <v>9397</v>
      </c>
      <c r="F41" s="67">
        <v>136953</v>
      </c>
      <c r="G41" s="67">
        <v>437</v>
      </c>
      <c r="H41" s="69">
        <v>153611</v>
      </c>
      <c r="I41" s="91">
        <v>127</v>
      </c>
      <c r="J41" s="93">
        <v>137112</v>
      </c>
      <c r="K41" s="93">
        <v>444</v>
      </c>
      <c r="L41" s="93">
        <v>137683</v>
      </c>
      <c r="M41" s="95">
        <v>5.99</v>
      </c>
      <c r="N41" s="97" t="s">
        <v>586</v>
      </c>
      <c r="O41" s="42"/>
      <c r="P41" s="89">
        <v>63</v>
      </c>
      <c r="Q41" s="40"/>
    </row>
    <row r="42" spans="1:17" ht="24.95" customHeight="1">
      <c r="A42" s="40"/>
      <c r="B42" s="41"/>
      <c r="C42" s="75">
        <v>631</v>
      </c>
      <c r="D42" s="63" t="s">
        <v>532</v>
      </c>
      <c r="E42" s="65">
        <v>3381</v>
      </c>
      <c r="F42" s="67">
        <v>96811</v>
      </c>
      <c r="G42" s="67">
        <v>72</v>
      </c>
      <c r="H42" s="69">
        <v>108316</v>
      </c>
      <c r="I42" s="91">
        <v>83</v>
      </c>
      <c r="J42" s="93">
        <v>96155</v>
      </c>
      <c r="K42" s="93">
        <v>186</v>
      </c>
      <c r="L42" s="93">
        <v>96424</v>
      </c>
      <c r="M42" s="95">
        <v>5.09</v>
      </c>
      <c r="N42" s="97" t="s">
        <v>587</v>
      </c>
      <c r="O42" s="87">
        <v>631</v>
      </c>
      <c r="P42" s="41"/>
      <c r="Q42" s="40"/>
    </row>
    <row r="43" spans="1:17" ht="10.5" customHeight="1">
      <c r="A43" s="40"/>
      <c r="B43" s="41"/>
      <c r="C43" s="75">
        <v>639</v>
      </c>
      <c r="D43" s="63" t="s">
        <v>533</v>
      </c>
      <c r="E43" s="65">
        <v>6016</v>
      </c>
      <c r="F43" s="67">
        <v>40142</v>
      </c>
      <c r="G43" s="67">
        <v>366</v>
      </c>
      <c r="H43" s="69">
        <v>45295</v>
      </c>
      <c r="I43" s="91">
        <v>44</v>
      </c>
      <c r="J43" s="93">
        <v>40956</v>
      </c>
      <c r="K43" s="93">
        <v>258</v>
      </c>
      <c r="L43" s="93">
        <v>41259</v>
      </c>
      <c r="M43" s="95">
        <v>8.17</v>
      </c>
      <c r="N43" s="97" t="s">
        <v>588</v>
      </c>
      <c r="O43" s="87">
        <v>639</v>
      </c>
      <c r="P43" s="41"/>
      <c r="Q43" s="40"/>
    </row>
    <row r="44" spans="1:17" ht="14.1" customHeight="1">
      <c r="A44" s="72" t="s">
        <v>553</v>
      </c>
      <c r="B44" s="41"/>
      <c r="C44" s="42"/>
      <c r="D44" s="64" t="s">
        <v>534</v>
      </c>
      <c r="E44" s="66">
        <v>56002</v>
      </c>
      <c r="F44" s="68">
        <v>701322</v>
      </c>
      <c r="G44" s="68">
        <v>-114</v>
      </c>
      <c r="H44" s="70">
        <v>1216805</v>
      </c>
      <c r="I44" s="92">
        <v>672</v>
      </c>
      <c r="J44" s="94">
        <v>728010</v>
      </c>
      <c r="K44" s="94">
        <v>866</v>
      </c>
      <c r="L44" s="94">
        <v>729548</v>
      </c>
      <c r="M44" s="96">
        <v>16.7</v>
      </c>
      <c r="N44" s="98" t="s">
        <v>589</v>
      </c>
      <c r="O44" s="42"/>
      <c r="P44" s="41"/>
      <c r="Q44" s="90" t="s">
        <v>553</v>
      </c>
    </row>
    <row r="45" spans="1:17" ht="10.5" customHeight="1">
      <c r="A45" s="40"/>
      <c r="B45" s="74">
        <v>64</v>
      </c>
      <c r="C45" s="42"/>
      <c r="D45" s="63" t="s">
        <v>535</v>
      </c>
      <c r="E45" s="65">
        <v>45442</v>
      </c>
      <c r="F45" s="67">
        <v>456729</v>
      </c>
      <c r="G45" s="67">
        <v>225</v>
      </c>
      <c r="H45" s="69">
        <v>763548</v>
      </c>
      <c r="I45" s="91">
        <v>635</v>
      </c>
      <c r="J45" s="93">
        <v>455869</v>
      </c>
      <c r="K45" s="93">
        <v>568</v>
      </c>
      <c r="L45" s="93">
        <v>457072</v>
      </c>
      <c r="M45" s="95">
        <v>13</v>
      </c>
      <c r="N45" s="97" t="s">
        <v>590</v>
      </c>
      <c r="O45" s="42"/>
      <c r="P45" s="89">
        <v>64</v>
      </c>
      <c r="Q45" s="40"/>
    </row>
    <row r="46" spans="1:17" ht="10.5" customHeight="1">
      <c r="A46" s="40"/>
      <c r="B46" s="41"/>
      <c r="C46" s="75">
        <v>641</v>
      </c>
      <c r="D46" s="63" t="s">
        <v>536</v>
      </c>
      <c r="E46" s="65">
        <v>4889</v>
      </c>
      <c r="F46" s="67">
        <v>380133</v>
      </c>
      <c r="G46" s="67">
        <v>16</v>
      </c>
      <c r="H46" s="69">
        <v>394256</v>
      </c>
      <c r="I46" s="91">
        <v>136</v>
      </c>
      <c r="J46" s="93">
        <v>385753</v>
      </c>
      <c r="K46" s="93">
        <v>154</v>
      </c>
      <c r="L46" s="93">
        <v>386043</v>
      </c>
      <c r="M46" s="95">
        <v>15.45</v>
      </c>
      <c r="N46" s="97" t="s">
        <v>591</v>
      </c>
      <c r="O46" s="87">
        <v>641</v>
      </c>
      <c r="P46" s="41"/>
      <c r="Q46" s="40"/>
    </row>
    <row r="47" spans="1:17" ht="10.5" customHeight="1">
      <c r="A47" s="40"/>
      <c r="B47" s="41"/>
      <c r="C47" s="75">
        <v>642</v>
      </c>
      <c r="D47" s="63" t="s">
        <v>537</v>
      </c>
      <c r="E47" s="65">
        <v>72</v>
      </c>
      <c r="F47" s="67">
        <v>15094</v>
      </c>
      <c r="G47" s="71">
        <v>0</v>
      </c>
      <c r="H47" s="69">
        <v>68659</v>
      </c>
      <c r="I47" s="99">
        <v>0</v>
      </c>
      <c r="J47" s="93">
        <v>19078</v>
      </c>
      <c r="K47" s="100">
        <v>0</v>
      </c>
      <c r="L47" s="93">
        <v>19078</v>
      </c>
      <c r="M47" s="95">
        <v>17.920000000000002</v>
      </c>
      <c r="N47" s="97" t="s">
        <v>592</v>
      </c>
      <c r="O47" s="87">
        <v>642</v>
      </c>
      <c r="P47" s="41"/>
      <c r="Q47" s="40"/>
    </row>
    <row r="48" spans="1:17" ht="10.5" customHeight="1">
      <c r="A48" s="40"/>
      <c r="B48" s="41"/>
      <c r="C48" s="75">
        <v>643</v>
      </c>
      <c r="D48" s="63" t="s">
        <v>538</v>
      </c>
      <c r="E48" s="65">
        <v>77</v>
      </c>
      <c r="F48" s="67">
        <v>551</v>
      </c>
      <c r="G48" s="71">
        <v>0</v>
      </c>
      <c r="H48" s="69">
        <v>1129</v>
      </c>
      <c r="I48" s="99">
        <v>0</v>
      </c>
      <c r="J48" s="93">
        <v>534</v>
      </c>
      <c r="K48" s="100">
        <v>0</v>
      </c>
      <c r="L48" s="93">
        <v>534</v>
      </c>
      <c r="M48" s="95">
        <v>-2.11</v>
      </c>
      <c r="N48" s="97" t="s">
        <v>593</v>
      </c>
      <c r="O48" s="87">
        <v>643</v>
      </c>
      <c r="P48" s="41"/>
      <c r="Q48" s="40"/>
    </row>
    <row r="49" spans="1:17" ht="10.5" customHeight="1">
      <c r="A49" s="40"/>
      <c r="B49" s="41"/>
      <c r="C49" s="75">
        <v>649</v>
      </c>
      <c r="D49" s="63" t="s">
        <v>539</v>
      </c>
      <c r="E49" s="65">
        <v>40404</v>
      </c>
      <c r="F49" s="67">
        <v>60950</v>
      </c>
      <c r="G49" s="67">
        <v>209</v>
      </c>
      <c r="H49" s="69">
        <v>299504</v>
      </c>
      <c r="I49" s="91">
        <v>499</v>
      </c>
      <c r="J49" s="93">
        <v>50504</v>
      </c>
      <c r="K49" s="93">
        <v>415</v>
      </c>
      <c r="L49" s="93">
        <v>51418</v>
      </c>
      <c r="M49" s="95">
        <v>-3.65</v>
      </c>
      <c r="N49" s="97" t="s">
        <v>594</v>
      </c>
      <c r="O49" s="87">
        <v>649</v>
      </c>
      <c r="P49" s="41"/>
      <c r="Q49" s="40"/>
    </row>
    <row r="50" spans="1:17" ht="10.5" customHeight="1">
      <c r="A50" s="40"/>
      <c r="B50" s="74">
        <v>65</v>
      </c>
      <c r="C50" s="42"/>
      <c r="D50" s="63" t="s">
        <v>540</v>
      </c>
      <c r="E50" s="65">
        <v>965</v>
      </c>
      <c r="F50" s="67">
        <v>109662</v>
      </c>
      <c r="G50" s="67">
        <v>-341</v>
      </c>
      <c r="H50" s="69">
        <v>263902</v>
      </c>
      <c r="I50" s="105">
        <v>0</v>
      </c>
      <c r="J50" s="93">
        <v>122010</v>
      </c>
      <c r="K50" s="93">
        <v>0</v>
      </c>
      <c r="L50" s="93">
        <v>122010</v>
      </c>
      <c r="M50" s="95">
        <v>0.23</v>
      </c>
      <c r="N50" s="97" t="s">
        <v>595</v>
      </c>
      <c r="O50" s="42"/>
      <c r="P50" s="89">
        <v>65</v>
      </c>
      <c r="Q50" s="40"/>
    </row>
    <row r="51" spans="1:17" ht="10.5" customHeight="1">
      <c r="A51" s="40"/>
      <c r="B51" s="41"/>
      <c r="C51" s="75">
        <v>651</v>
      </c>
      <c r="D51" s="63" t="s">
        <v>541</v>
      </c>
      <c r="E51" s="65">
        <v>199</v>
      </c>
      <c r="F51" s="67">
        <v>69434</v>
      </c>
      <c r="G51" s="67">
        <v>-1</v>
      </c>
      <c r="H51" s="69">
        <v>218975</v>
      </c>
      <c r="I51" s="99">
        <v>0</v>
      </c>
      <c r="J51" s="93">
        <v>69537</v>
      </c>
      <c r="K51" s="100">
        <v>0</v>
      </c>
      <c r="L51" s="93">
        <v>69537</v>
      </c>
      <c r="M51" s="95">
        <v>-0.67</v>
      </c>
      <c r="N51" s="97" t="s">
        <v>596</v>
      </c>
      <c r="O51" s="87">
        <v>651</v>
      </c>
      <c r="P51" s="41"/>
      <c r="Q51" s="40"/>
    </row>
    <row r="52" spans="1:17" ht="10.5" customHeight="1">
      <c r="A52" s="40"/>
      <c r="B52" s="41"/>
      <c r="C52" s="75">
        <v>652</v>
      </c>
      <c r="D52" s="63" t="s">
        <v>542</v>
      </c>
      <c r="E52" s="65">
        <v>186</v>
      </c>
      <c r="F52" s="67">
        <v>19888</v>
      </c>
      <c r="G52" s="67">
        <v>-340</v>
      </c>
      <c r="H52" s="69">
        <v>25406</v>
      </c>
      <c r="I52" s="105">
        <v>0</v>
      </c>
      <c r="J52" s="93">
        <v>32220</v>
      </c>
      <c r="K52" s="93">
        <v>0</v>
      </c>
      <c r="L52" s="93">
        <v>32220</v>
      </c>
      <c r="M52" s="95">
        <v>-0.76</v>
      </c>
      <c r="N52" s="97" t="s">
        <v>597</v>
      </c>
      <c r="O52" s="87">
        <v>652</v>
      </c>
      <c r="P52" s="41"/>
      <c r="Q52" s="40"/>
    </row>
    <row r="53" spans="1:17" ht="10.5" customHeight="1">
      <c r="A53" s="40"/>
      <c r="B53" s="41"/>
      <c r="C53" s="75">
        <v>653</v>
      </c>
      <c r="D53" s="63" t="s">
        <v>543</v>
      </c>
      <c r="E53" s="65">
        <v>4</v>
      </c>
      <c r="F53" s="67">
        <v>3906</v>
      </c>
      <c r="G53" s="71">
        <v>0</v>
      </c>
      <c r="H53" s="69">
        <v>4099</v>
      </c>
      <c r="I53" s="99">
        <v>0</v>
      </c>
      <c r="J53" s="93">
        <v>1806</v>
      </c>
      <c r="K53" s="100">
        <v>0</v>
      </c>
      <c r="L53" s="93">
        <v>1806</v>
      </c>
      <c r="M53" s="95">
        <v>-38.39</v>
      </c>
      <c r="N53" s="97" t="s">
        <v>598</v>
      </c>
      <c r="O53" s="87">
        <v>653</v>
      </c>
      <c r="P53" s="41"/>
      <c r="Q53" s="40"/>
    </row>
    <row r="54" spans="1:17" ht="10.5" customHeight="1">
      <c r="A54" s="40"/>
      <c r="B54" s="41"/>
      <c r="C54" s="75">
        <v>654</v>
      </c>
      <c r="D54" s="63" t="s">
        <v>544</v>
      </c>
      <c r="E54" s="103">
        <v>0</v>
      </c>
      <c r="F54" s="71">
        <v>0</v>
      </c>
      <c r="G54" s="71">
        <v>0</v>
      </c>
      <c r="H54" s="104">
        <v>0</v>
      </c>
      <c r="I54" s="99">
        <v>0</v>
      </c>
      <c r="J54" s="100">
        <v>0</v>
      </c>
      <c r="K54" s="100">
        <v>0</v>
      </c>
      <c r="L54" s="100">
        <v>0</v>
      </c>
      <c r="M54" s="95" t="s">
        <v>599</v>
      </c>
      <c r="N54" s="97" t="s">
        <v>600</v>
      </c>
      <c r="O54" s="87">
        <v>654</v>
      </c>
      <c r="P54" s="41"/>
      <c r="Q54" s="40"/>
    </row>
    <row r="55" spans="1:17" ht="10.5" customHeight="1">
      <c r="A55" s="40"/>
      <c r="B55" s="41"/>
      <c r="C55" s="75">
        <v>655</v>
      </c>
      <c r="D55" s="63" t="s">
        <v>545</v>
      </c>
      <c r="E55" s="65">
        <v>576</v>
      </c>
      <c r="F55" s="67">
        <v>16434</v>
      </c>
      <c r="G55" s="102">
        <v>0</v>
      </c>
      <c r="H55" s="69">
        <v>15422</v>
      </c>
      <c r="I55" s="105">
        <v>0</v>
      </c>
      <c r="J55" s="93">
        <v>18446</v>
      </c>
      <c r="K55" s="93">
        <v>0</v>
      </c>
      <c r="L55" s="93">
        <v>18446</v>
      </c>
      <c r="M55" s="95">
        <v>12.94</v>
      </c>
      <c r="N55" s="97" t="s">
        <v>601</v>
      </c>
      <c r="O55" s="87">
        <v>655</v>
      </c>
      <c r="P55" s="41"/>
      <c r="Q55" s="40"/>
    </row>
    <row r="56" spans="1:17" ht="20.100000000000001" customHeight="1">
      <c r="A56" s="40"/>
      <c r="B56" s="74">
        <v>66</v>
      </c>
      <c r="C56" s="42"/>
      <c r="D56" s="63" t="s">
        <v>546</v>
      </c>
      <c r="E56" s="65">
        <v>9595</v>
      </c>
      <c r="F56" s="67">
        <v>134931</v>
      </c>
      <c r="G56" s="67">
        <v>2</v>
      </c>
      <c r="H56" s="69">
        <v>189355</v>
      </c>
      <c r="I56" s="91">
        <v>37</v>
      </c>
      <c r="J56" s="93">
        <v>150131</v>
      </c>
      <c r="K56" s="93">
        <v>298</v>
      </c>
      <c r="L56" s="93">
        <v>150466</v>
      </c>
      <c r="M56" s="95">
        <v>52.1</v>
      </c>
      <c r="N56" s="97" t="s">
        <v>602</v>
      </c>
      <c r="O56" s="42"/>
      <c r="P56" s="89">
        <v>66</v>
      </c>
      <c r="Q56" s="40"/>
    </row>
    <row r="57" spans="1:17" ht="10.5" customHeight="1">
      <c r="A57" s="40"/>
      <c r="B57" s="41"/>
      <c r="C57" s="75">
        <v>661</v>
      </c>
      <c r="D57" s="63" t="s">
        <v>547</v>
      </c>
      <c r="E57" s="65">
        <v>792</v>
      </c>
      <c r="F57" s="67">
        <v>50880</v>
      </c>
      <c r="G57" s="71">
        <v>0</v>
      </c>
      <c r="H57" s="69">
        <v>49086</v>
      </c>
      <c r="I57" s="91">
        <v>0</v>
      </c>
      <c r="J57" s="93">
        <v>54480</v>
      </c>
      <c r="K57" s="100">
        <v>0</v>
      </c>
      <c r="L57" s="93">
        <v>54481</v>
      </c>
      <c r="M57" s="95">
        <v>59.72</v>
      </c>
      <c r="N57" s="97" t="s">
        <v>603</v>
      </c>
      <c r="O57" s="87">
        <v>661</v>
      </c>
      <c r="P57" s="41"/>
      <c r="Q57" s="40"/>
    </row>
    <row r="58" spans="1:17" ht="10.5" customHeight="1">
      <c r="A58" s="40"/>
      <c r="B58" s="41"/>
      <c r="C58" s="75">
        <v>662</v>
      </c>
      <c r="D58" s="63" t="s">
        <v>548</v>
      </c>
      <c r="E58" s="65">
        <v>49</v>
      </c>
      <c r="F58" s="67">
        <v>4103</v>
      </c>
      <c r="G58" s="71">
        <v>0</v>
      </c>
      <c r="H58" s="69">
        <v>4219</v>
      </c>
      <c r="I58" s="99">
        <v>0</v>
      </c>
      <c r="J58" s="93">
        <v>4154</v>
      </c>
      <c r="K58" s="100">
        <v>0</v>
      </c>
      <c r="L58" s="93">
        <v>4154</v>
      </c>
      <c r="M58" s="95">
        <v>29.47</v>
      </c>
      <c r="N58" s="97" t="s">
        <v>604</v>
      </c>
      <c r="O58" s="87">
        <v>662</v>
      </c>
      <c r="P58" s="41"/>
      <c r="Q58" s="40"/>
    </row>
    <row r="59" spans="1:17" ht="10.5" customHeight="1">
      <c r="A59" s="40"/>
      <c r="B59" s="41"/>
      <c r="C59" s="75">
        <v>664</v>
      </c>
      <c r="D59" s="63" t="s">
        <v>549</v>
      </c>
      <c r="E59" s="65">
        <v>57</v>
      </c>
      <c r="F59" s="67">
        <v>13428</v>
      </c>
      <c r="G59" s="71">
        <v>0</v>
      </c>
      <c r="H59" s="69">
        <v>15108</v>
      </c>
      <c r="I59" s="99">
        <v>0</v>
      </c>
      <c r="J59" s="93">
        <v>15283</v>
      </c>
      <c r="K59" s="100">
        <v>0</v>
      </c>
      <c r="L59" s="93">
        <v>15283</v>
      </c>
      <c r="M59" s="95">
        <v>23.14</v>
      </c>
      <c r="N59" s="97" t="s">
        <v>605</v>
      </c>
      <c r="O59" s="87">
        <v>664</v>
      </c>
      <c r="P59" s="41"/>
      <c r="Q59" s="40"/>
    </row>
    <row r="60" spans="1:17" ht="10.5" customHeight="1">
      <c r="A60" s="40"/>
      <c r="B60" s="41"/>
      <c r="C60" s="75">
        <v>669</v>
      </c>
      <c r="D60" s="63" t="s">
        <v>550</v>
      </c>
      <c r="E60" s="65">
        <v>8697</v>
      </c>
      <c r="F60" s="67">
        <v>66520</v>
      </c>
      <c r="G60" s="67">
        <v>2</v>
      </c>
      <c r="H60" s="69">
        <v>120942</v>
      </c>
      <c r="I60" s="91">
        <v>37</v>
      </c>
      <c r="J60" s="93">
        <v>76214</v>
      </c>
      <c r="K60" s="93">
        <v>298</v>
      </c>
      <c r="L60" s="93">
        <v>76548</v>
      </c>
      <c r="M60" s="95">
        <v>55.61</v>
      </c>
      <c r="N60" s="97" t="s">
        <v>606</v>
      </c>
      <c r="O60" s="87">
        <v>669</v>
      </c>
      <c r="P60" s="41"/>
      <c r="Q60" s="40"/>
    </row>
    <row r="61" spans="1:17" ht="5.0999999999999996" customHeight="1" thickBot="1">
      <c r="A61" s="36"/>
      <c r="B61" s="38"/>
      <c r="C61" s="38"/>
      <c r="D61" s="27"/>
      <c r="E61" s="30"/>
      <c r="F61" s="23"/>
      <c r="G61" s="23"/>
      <c r="H61" s="29"/>
      <c r="I61" s="27"/>
      <c r="J61" s="25"/>
      <c r="K61" s="25"/>
      <c r="L61" s="25"/>
      <c r="M61" s="53"/>
      <c r="N61" s="55"/>
      <c r="O61" s="23"/>
      <c r="P61" s="23"/>
      <c r="Q61" s="21"/>
    </row>
    <row r="63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48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65532"/>
  <headerFooter alignWithMargins="0">
    <oddFooter>&amp;C&amp;"新細明體"&amp;9 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activeCell="A2" sqref="A2"/>
    </sheetView>
  </sheetViews>
  <sheetFormatPr defaultColWidth="9" defaultRowHeight="16.5" customHeight="1"/>
  <cols>
    <col min="1" max="1" width="2.625" style="17" customWidth="1"/>
    <col min="2" max="3" width="3.625" style="17" customWidth="1"/>
    <col min="4" max="4" width="30.625" style="17" customWidth="1"/>
    <col min="5" max="8" width="10.875" customWidth="1"/>
    <col min="9" max="9" width="9.125" style="17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10" t="s">
        <v>37</v>
      </c>
      <c r="B1" s="10"/>
      <c r="C1" s="10"/>
      <c r="D1" s="10"/>
      <c r="E1" s="10"/>
      <c r="F1" s="10"/>
      <c r="G1" s="10"/>
      <c r="H1" s="10"/>
      <c r="I1" s="11" t="s">
        <v>38</v>
      </c>
      <c r="J1" s="11"/>
      <c r="K1" s="11"/>
      <c r="L1" s="11"/>
      <c r="M1" s="11"/>
      <c r="N1" s="11"/>
      <c r="O1" s="11"/>
      <c r="P1" s="11"/>
      <c r="Q1" s="11"/>
    </row>
    <row r="2" spans="1:17" ht="15" customHeight="1" thickBot="1">
      <c r="E2" s="15"/>
      <c r="F2" s="31"/>
      <c r="G2" s="31"/>
      <c r="H2" s="32" t="s">
        <v>51</v>
      </c>
      <c r="J2" s="15"/>
      <c r="K2" s="15"/>
      <c r="L2" s="15"/>
      <c r="M2" s="15"/>
      <c r="N2" s="39"/>
      <c r="O2" s="39"/>
      <c r="P2" s="39"/>
      <c r="Q2" s="51" t="s">
        <v>18</v>
      </c>
    </row>
    <row r="3" spans="1:17" ht="12" customHeight="1">
      <c r="A3" s="117" t="s">
        <v>47</v>
      </c>
      <c r="B3" s="120" t="s">
        <v>48</v>
      </c>
      <c r="C3" s="120" t="s">
        <v>6</v>
      </c>
      <c r="D3" s="126" t="s">
        <v>5</v>
      </c>
      <c r="E3" s="34" t="s">
        <v>8</v>
      </c>
      <c r="F3" s="5" t="s">
        <v>7</v>
      </c>
      <c r="G3" s="4"/>
      <c r="H3" s="3"/>
      <c r="I3" s="137" t="s">
        <v>9</v>
      </c>
      <c r="J3" s="137"/>
      <c r="K3" s="137"/>
      <c r="L3" s="137"/>
      <c r="M3" s="138"/>
      <c r="N3" s="134" t="s">
        <v>10</v>
      </c>
      <c r="O3" s="133" t="s">
        <v>11</v>
      </c>
      <c r="P3" s="129" t="s">
        <v>12</v>
      </c>
      <c r="Q3" s="9" t="s">
        <v>13</v>
      </c>
    </row>
    <row r="4" spans="1:17" ht="5.0999999999999996" customHeight="1">
      <c r="A4" s="118"/>
      <c r="B4" s="121"/>
      <c r="C4" s="121"/>
      <c r="D4" s="127"/>
      <c r="E4" s="35"/>
      <c r="F4" s="43"/>
      <c r="G4" s="44"/>
      <c r="H4" s="48"/>
      <c r="I4" s="45"/>
      <c r="J4" s="46"/>
      <c r="K4" s="46"/>
      <c r="L4" s="47"/>
      <c r="M4" s="58"/>
      <c r="N4" s="135"/>
      <c r="O4" s="131"/>
      <c r="P4" s="130"/>
      <c r="Q4" s="8"/>
    </row>
    <row r="5" spans="1:17" ht="12" customHeight="1">
      <c r="A5" s="118"/>
      <c r="B5" s="121"/>
      <c r="C5" s="121"/>
      <c r="D5" s="127"/>
      <c r="E5" s="76" t="s">
        <v>4</v>
      </c>
      <c r="F5" s="77" t="s">
        <v>139</v>
      </c>
      <c r="G5" s="78" t="s">
        <v>140</v>
      </c>
      <c r="H5" s="79" t="s">
        <v>141</v>
      </c>
      <c r="I5" s="78" t="s">
        <v>15</v>
      </c>
      <c r="J5" s="79" t="s">
        <v>198</v>
      </c>
      <c r="K5" s="101" t="s">
        <v>4</v>
      </c>
      <c r="L5" s="101" t="s">
        <v>54</v>
      </c>
      <c r="M5" s="56" t="s">
        <v>52</v>
      </c>
      <c r="N5" s="135"/>
      <c r="O5" s="131"/>
      <c r="P5" s="131"/>
      <c r="Q5" s="7"/>
    </row>
    <row r="6" spans="1:17" ht="12" customHeight="1" thickBot="1">
      <c r="A6" s="119"/>
      <c r="B6" s="122"/>
      <c r="C6" s="122"/>
      <c r="D6" s="128"/>
      <c r="E6" s="80" t="s">
        <v>142</v>
      </c>
      <c r="F6" s="81" t="s">
        <v>143</v>
      </c>
      <c r="G6" s="81" t="s">
        <v>144</v>
      </c>
      <c r="H6" s="82" t="s">
        <v>145</v>
      </c>
      <c r="I6" s="81" t="s">
        <v>199</v>
      </c>
      <c r="J6" s="82" t="s">
        <v>200</v>
      </c>
      <c r="K6" s="82" t="s">
        <v>142</v>
      </c>
      <c r="L6" s="82" t="s">
        <v>201</v>
      </c>
      <c r="M6" s="57" t="s">
        <v>53</v>
      </c>
      <c r="N6" s="136"/>
      <c r="O6" s="132"/>
      <c r="P6" s="132"/>
      <c r="Q6" s="6"/>
    </row>
    <row r="7" spans="1:17" ht="5.0999999999999996" customHeight="1">
      <c r="A7" s="28"/>
      <c r="B7" s="37"/>
      <c r="C7" s="37"/>
      <c r="D7" s="33"/>
      <c r="E7" s="18"/>
      <c r="F7" s="19"/>
      <c r="G7" s="19"/>
      <c r="H7" s="20"/>
      <c r="I7" s="26"/>
      <c r="J7" s="24"/>
      <c r="K7" s="24"/>
      <c r="L7" s="24"/>
      <c r="M7" s="52"/>
      <c r="N7" s="54"/>
      <c r="O7" s="20"/>
      <c r="P7" s="20"/>
      <c r="Q7" s="22"/>
    </row>
    <row r="8" spans="1:17" ht="14.1" customHeight="1">
      <c r="A8" s="72" t="s">
        <v>40</v>
      </c>
      <c r="B8" s="41"/>
      <c r="C8" s="42"/>
      <c r="D8" s="64" t="s">
        <v>36</v>
      </c>
      <c r="E8" s="66">
        <v>49551</v>
      </c>
      <c r="F8" s="68">
        <v>309593</v>
      </c>
      <c r="G8" s="68">
        <v>580</v>
      </c>
      <c r="H8" s="70">
        <v>529279</v>
      </c>
      <c r="I8" s="92">
        <v>806</v>
      </c>
      <c r="J8" s="94">
        <v>286684</v>
      </c>
      <c r="K8" s="94">
        <v>979</v>
      </c>
      <c r="L8" s="94">
        <v>288469</v>
      </c>
      <c r="M8" s="96">
        <v>-1.08</v>
      </c>
      <c r="N8" s="98" t="s">
        <v>39</v>
      </c>
      <c r="O8" s="42"/>
      <c r="P8" s="41"/>
      <c r="Q8" s="90" t="s">
        <v>40</v>
      </c>
    </row>
    <row r="9" spans="1:17" ht="10.5" customHeight="1">
      <c r="A9" s="40"/>
      <c r="B9" s="74">
        <v>67</v>
      </c>
      <c r="C9" s="42"/>
      <c r="D9" s="63" t="s">
        <v>41</v>
      </c>
      <c r="E9" s="65">
        <v>19025</v>
      </c>
      <c r="F9" s="67">
        <v>203756</v>
      </c>
      <c r="G9" s="67">
        <v>288</v>
      </c>
      <c r="H9" s="69">
        <v>331196</v>
      </c>
      <c r="I9" s="91">
        <v>506</v>
      </c>
      <c r="J9" s="93">
        <v>176113</v>
      </c>
      <c r="K9" s="93">
        <v>552</v>
      </c>
      <c r="L9" s="93">
        <v>177172</v>
      </c>
      <c r="M9" s="95">
        <v>-9.7799999999999994</v>
      </c>
      <c r="N9" s="97" t="s">
        <v>657</v>
      </c>
      <c r="O9" s="42"/>
      <c r="P9" s="89">
        <v>67</v>
      </c>
      <c r="Q9" s="40"/>
    </row>
    <row r="10" spans="1:17" ht="10.5" customHeight="1">
      <c r="A10" s="40"/>
      <c r="B10" s="41"/>
      <c r="C10" s="75">
        <v>670</v>
      </c>
      <c r="D10" s="63" t="s">
        <v>56</v>
      </c>
      <c r="E10" s="65">
        <v>19025</v>
      </c>
      <c r="F10" s="67">
        <v>203756</v>
      </c>
      <c r="G10" s="67">
        <v>288</v>
      </c>
      <c r="H10" s="69">
        <v>331196</v>
      </c>
      <c r="I10" s="91">
        <v>506</v>
      </c>
      <c r="J10" s="93">
        <v>176113</v>
      </c>
      <c r="K10" s="93">
        <v>552</v>
      </c>
      <c r="L10" s="93">
        <v>177172</v>
      </c>
      <c r="M10" s="95">
        <v>-9.7799999999999994</v>
      </c>
      <c r="N10" s="97" t="s">
        <v>658</v>
      </c>
      <c r="O10" s="87">
        <v>670</v>
      </c>
      <c r="P10" s="41"/>
      <c r="Q10" s="40"/>
    </row>
    <row r="11" spans="1:17" ht="10.5" customHeight="1">
      <c r="A11" s="40"/>
      <c r="B11" s="74">
        <v>68</v>
      </c>
      <c r="C11" s="42"/>
      <c r="D11" s="63" t="s">
        <v>607</v>
      </c>
      <c r="E11" s="65">
        <v>30526</v>
      </c>
      <c r="F11" s="67">
        <v>105837</v>
      </c>
      <c r="G11" s="67">
        <v>293</v>
      </c>
      <c r="H11" s="69">
        <v>198083</v>
      </c>
      <c r="I11" s="91">
        <v>299</v>
      </c>
      <c r="J11" s="93">
        <v>110571</v>
      </c>
      <c r="K11" s="93">
        <v>427</v>
      </c>
      <c r="L11" s="93">
        <v>111297</v>
      </c>
      <c r="M11" s="95">
        <v>16.850000000000001</v>
      </c>
      <c r="N11" s="97" t="s">
        <v>659</v>
      </c>
      <c r="O11" s="42"/>
      <c r="P11" s="89">
        <v>68</v>
      </c>
      <c r="Q11" s="40"/>
    </row>
    <row r="12" spans="1:17" ht="10.5" customHeight="1">
      <c r="A12" s="40"/>
      <c r="B12" s="41"/>
      <c r="C12" s="75">
        <v>681</v>
      </c>
      <c r="D12" s="63" t="s">
        <v>608</v>
      </c>
      <c r="E12" s="65">
        <v>29423</v>
      </c>
      <c r="F12" s="67">
        <v>103520</v>
      </c>
      <c r="G12" s="67">
        <v>288</v>
      </c>
      <c r="H12" s="69">
        <v>195075</v>
      </c>
      <c r="I12" s="91">
        <v>293</v>
      </c>
      <c r="J12" s="93">
        <v>107964</v>
      </c>
      <c r="K12" s="93">
        <v>421</v>
      </c>
      <c r="L12" s="93">
        <v>108677</v>
      </c>
      <c r="M12" s="95">
        <v>16.05</v>
      </c>
      <c r="N12" s="97" t="s">
        <v>660</v>
      </c>
      <c r="O12" s="87">
        <v>681</v>
      </c>
      <c r="P12" s="41"/>
      <c r="Q12" s="40"/>
    </row>
    <row r="13" spans="1:17" ht="10.5" customHeight="1">
      <c r="A13" s="40"/>
      <c r="B13" s="41"/>
      <c r="C13" s="75">
        <v>689</v>
      </c>
      <c r="D13" s="63" t="s">
        <v>609</v>
      </c>
      <c r="E13" s="65">
        <v>1103</v>
      </c>
      <c r="F13" s="67">
        <v>2317</v>
      </c>
      <c r="G13" s="67">
        <v>5</v>
      </c>
      <c r="H13" s="69">
        <v>3008</v>
      </c>
      <c r="I13" s="91">
        <v>6</v>
      </c>
      <c r="J13" s="93">
        <v>2608</v>
      </c>
      <c r="K13" s="93">
        <v>6</v>
      </c>
      <c r="L13" s="93">
        <v>2620</v>
      </c>
      <c r="M13" s="95">
        <v>63.62</v>
      </c>
      <c r="N13" s="97" t="s">
        <v>661</v>
      </c>
      <c r="O13" s="87">
        <v>689</v>
      </c>
      <c r="P13" s="41"/>
      <c r="Q13" s="40"/>
    </row>
    <row r="14" spans="1:17" ht="14.1" customHeight="1">
      <c r="A14" s="72" t="s">
        <v>654</v>
      </c>
      <c r="B14" s="41"/>
      <c r="C14" s="42"/>
      <c r="D14" s="64" t="s">
        <v>610</v>
      </c>
      <c r="E14" s="66">
        <v>69152</v>
      </c>
      <c r="F14" s="68">
        <v>182756</v>
      </c>
      <c r="G14" s="68">
        <v>1217</v>
      </c>
      <c r="H14" s="70">
        <v>255551</v>
      </c>
      <c r="I14" s="92">
        <v>1832</v>
      </c>
      <c r="J14" s="94">
        <v>177105</v>
      </c>
      <c r="K14" s="94">
        <v>1661</v>
      </c>
      <c r="L14" s="94">
        <v>180598</v>
      </c>
      <c r="M14" s="96">
        <v>5.55</v>
      </c>
      <c r="N14" s="98" t="s">
        <v>662</v>
      </c>
      <c r="O14" s="42"/>
      <c r="P14" s="41"/>
      <c r="Q14" s="90" t="s">
        <v>654</v>
      </c>
    </row>
    <row r="15" spans="1:17" ht="10.5" customHeight="1">
      <c r="A15" s="40"/>
      <c r="B15" s="74">
        <v>69</v>
      </c>
      <c r="C15" s="42"/>
      <c r="D15" s="63" t="s">
        <v>611</v>
      </c>
      <c r="E15" s="65">
        <v>161</v>
      </c>
      <c r="F15" s="67">
        <v>720</v>
      </c>
      <c r="G15" s="67">
        <v>1</v>
      </c>
      <c r="H15" s="69">
        <v>861</v>
      </c>
      <c r="I15" s="91">
        <v>1</v>
      </c>
      <c r="J15" s="93">
        <v>623</v>
      </c>
      <c r="K15" s="93">
        <v>1</v>
      </c>
      <c r="L15" s="93">
        <v>624</v>
      </c>
      <c r="M15" s="95">
        <v>-0.25</v>
      </c>
      <c r="N15" s="97" t="s">
        <v>663</v>
      </c>
      <c r="O15" s="42"/>
      <c r="P15" s="89">
        <v>69</v>
      </c>
      <c r="Q15" s="40"/>
    </row>
    <row r="16" spans="1:17" ht="10.5" customHeight="1">
      <c r="A16" s="40"/>
      <c r="B16" s="41"/>
      <c r="C16" s="75">
        <v>691</v>
      </c>
      <c r="D16" s="63" t="s">
        <v>612</v>
      </c>
      <c r="E16" s="65">
        <v>127</v>
      </c>
      <c r="F16" s="67">
        <v>713</v>
      </c>
      <c r="G16" s="67">
        <v>1</v>
      </c>
      <c r="H16" s="69">
        <v>847</v>
      </c>
      <c r="I16" s="91">
        <v>1</v>
      </c>
      <c r="J16" s="93">
        <v>616</v>
      </c>
      <c r="K16" s="93">
        <v>1</v>
      </c>
      <c r="L16" s="93">
        <v>617</v>
      </c>
      <c r="M16" s="95">
        <v>-0.41</v>
      </c>
      <c r="N16" s="97" t="s">
        <v>664</v>
      </c>
      <c r="O16" s="87">
        <v>691</v>
      </c>
      <c r="P16" s="41"/>
      <c r="Q16" s="40"/>
    </row>
    <row r="17" spans="1:17" ht="20.100000000000001" customHeight="1">
      <c r="A17" s="40"/>
      <c r="B17" s="41"/>
      <c r="C17" s="75">
        <v>692</v>
      </c>
      <c r="D17" s="63" t="s">
        <v>613</v>
      </c>
      <c r="E17" s="65">
        <v>34</v>
      </c>
      <c r="F17" s="67">
        <v>7</v>
      </c>
      <c r="G17" s="67">
        <v>0</v>
      </c>
      <c r="H17" s="69">
        <v>14</v>
      </c>
      <c r="I17" s="91">
        <v>0</v>
      </c>
      <c r="J17" s="93">
        <v>7</v>
      </c>
      <c r="K17" s="93">
        <v>0</v>
      </c>
      <c r="L17" s="93">
        <v>7</v>
      </c>
      <c r="M17" s="95">
        <v>15.2</v>
      </c>
      <c r="N17" s="97" t="s">
        <v>665</v>
      </c>
      <c r="O17" s="87">
        <v>692</v>
      </c>
      <c r="P17" s="41"/>
      <c r="Q17" s="40"/>
    </row>
    <row r="18" spans="1:17" ht="10.5" customHeight="1">
      <c r="A18" s="40"/>
      <c r="B18" s="74">
        <v>70</v>
      </c>
      <c r="C18" s="42"/>
      <c r="D18" s="63" t="s">
        <v>614</v>
      </c>
      <c r="E18" s="65">
        <v>20671</v>
      </c>
      <c r="F18" s="67">
        <v>50658</v>
      </c>
      <c r="G18" s="67">
        <v>63</v>
      </c>
      <c r="H18" s="69">
        <v>77331</v>
      </c>
      <c r="I18" s="91">
        <v>140</v>
      </c>
      <c r="J18" s="93">
        <v>50082</v>
      </c>
      <c r="K18" s="93">
        <v>219</v>
      </c>
      <c r="L18" s="93">
        <v>50440</v>
      </c>
      <c r="M18" s="95">
        <v>5.3</v>
      </c>
      <c r="N18" s="97" t="s">
        <v>666</v>
      </c>
      <c r="O18" s="42"/>
      <c r="P18" s="89">
        <v>70</v>
      </c>
      <c r="Q18" s="40"/>
    </row>
    <row r="19" spans="1:17" ht="10.5" customHeight="1">
      <c r="A19" s="40"/>
      <c r="B19" s="41"/>
      <c r="C19" s="75">
        <v>701</v>
      </c>
      <c r="D19" s="63" t="s">
        <v>615</v>
      </c>
      <c r="E19" s="65">
        <v>44</v>
      </c>
      <c r="F19" s="67">
        <v>924</v>
      </c>
      <c r="G19" s="71">
        <v>0</v>
      </c>
      <c r="H19" s="69">
        <v>1350</v>
      </c>
      <c r="I19" s="99">
        <v>0</v>
      </c>
      <c r="J19" s="93">
        <v>1050</v>
      </c>
      <c r="K19" s="100">
        <v>0</v>
      </c>
      <c r="L19" s="93">
        <v>1050</v>
      </c>
      <c r="M19" s="95">
        <v>32.200000000000003</v>
      </c>
      <c r="N19" s="97" t="s">
        <v>667</v>
      </c>
      <c r="O19" s="87">
        <v>701</v>
      </c>
      <c r="P19" s="41"/>
      <c r="Q19" s="40"/>
    </row>
    <row r="20" spans="1:17" ht="10.5" customHeight="1">
      <c r="A20" s="40"/>
      <c r="B20" s="41"/>
      <c r="C20" s="75">
        <v>702</v>
      </c>
      <c r="D20" s="63" t="s">
        <v>616</v>
      </c>
      <c r="E20" s="65">
        <v>20627</v>
      </c>
      <c r="F20" s="67">
        <v>49734</v>
      </c>
      <c r="G20" s="67">
        <v>63</v>
      </c>
      <c r="H20" s="69">
        <v>75981</v>
      </c>
      <c r="I20" s="91">
        <v>140</v>
      </c>
      <c r="J20" s="93">
        <v>49032</v>
      </c>
      <c r="K20" s="93">
        <v>219</v>
      </c>
      <c r="L20" s="93">
        <v>49391</v>
      </c>
      <c r="M20" s="95">
        <v>4.8499999999999996</v>
      </c>
      <c r="N20" s="97" t="s">
        <v>668</v>
      </c>
      <c r="O20" s="87">
        <v>702</v>
      </c>
      <c r="P20" s="41"/>
      <c r="Q20" s="40"/>
    </row>
    <row r="21" spans="1:17" ht="20.100000000000001" customHeight="1">
      <c r="A21" s="40"/>
      <c r="B21" s="74">
        <v>71</v>
      </c>
      <c r="C21" s="42"/>
      <c r="D21" s="63" t="s">
        <v>617</v>
      </c>
      <c r="E21" s="65">
        <v>5685</v>
      </c>
      <c r="F21" s="67">
        <v>37807</v>
      </c>
      <c r="G21" s="67">
        <v>15</v>
      </c>
      <c r="H21" s="69">
        <v>53726</v>
      </c>
      <c r="I21" s="91">
        <v>151</v>
      </c>
      <c r="J21" s="93">
        <v>41001</v>
      </c>
      <c r="K21" s="93">
        <v>26</v>
      </c>
      <c r="L21" s="93">
        <v>41178</v>
      </c>
      <c r="M21" s="95">
        <v>19.22</v>
      </c>
      <c r="N21" s="97" t="s">
        <v>669</v>
      </c>
      <c r="O21" s="42"/>
      <c r="P21" s="89">
        <v>71</v>
      </c>
      <c r="Q21" s="40"/>
    </row>
    <row r="22" spans="1:17" ht="20.100000000000001" customHeight="1">
      <c r="A22" s="40"/>
      <c r="B22" s="41"/>
      <c r="C22" s="75">
        <v>711</v>
      </c>
      <c r="D22" s="63" t="s">
        <v>618</v>
      </c>
      <c r="E22" s="65">
        <v>3804</v>
      </c>
      <c r="F22" s="67">
        <v>29329</v>
      </c>
      <c r="G22" s="67">
        <v>7</v>
      </c>
      <c r="H22" s="69">
        <v>44350</v>
      </c>
      <c r="I22" s="91">
        <v>144</v>
      </c>
      <c r="J22" s="93">
        <v>33960</v>
      </c>
      <c r="K22" s="93">
        <v>19</v>
      </c>
      <c r="L22" s="93">
        <v>34123</v>
      </c>
      <c r="M22" s="95">
        <v>23.41</v>
      </c>
      <c r="N22" s="97" t="s">
        <v>670</v>
      </c>
      <c r="O22" s="87">
        <v>711</v>
      </c>
      <c r="P22" s="41"/>
      <c r="Q22" s="40"/>
    </row>
    <row r="23" spans="1:17" ht="10.5" customHeight="1">
      <c r="A23" s="40"/>
      <c r="B23" s="41"/>
      <c r="C23" s="75">
        <v>712</v>
      </c>
      <c r="D23" s="63" t="s">
        <v>619</v>
      </c>
      <c r="E23" s="65">
        <v>1881</v>
      </c>
      <c r="F23" s="67">
        <v>8478</v>
      </c>
      <c r="G23" s="67">
        <v>8</v>
      </c>
      <c r="H23" s="69">
        <v>9376</v>
      </c>
      <c r="I23" s="91">
        <v>7</v>
      </c>
      <c r="J23" s="93">
        <v>7041</v>
      </c>
      <c r="K23" s="93">
        <v>7</v>
      </c>
      <c r="L23" s="93">
        <v>7054</v>
      </c>
      <c r="M23" s="95">
        <v>2.4</v>
      </c>
      <c r="N23" s="97" t="s">
        <v>671</v>
      </c>
      <c r="O23" s="87">
        <v>712</v>
      </c>
      <c r="P23" s="41"/>
      <c r="Q23" s="40"/>
    </row>
    <row r="24" spans="1:17" ht="10.5" customHeight="1">
      <c r="A24" s="40"/>
      <c r="B24" s="74">
        <v>72</v>
      </c>
      <c r="C24" s="42"/>
      <c r="D24" s="63" t="s">
        <v>620</v>
      </c>
      <c r="E24" s="65">
        <v>606</v>
      </c>
      <c r="F24" s="67">
        <v>12582</v>
      </c>
      <c r="G24" s="67">
        <v>1</v>
      </c>
      <c r="H24" s="69">
        <v>10090</v>
      </c>
      <c r="I24" s="91">
        <v>1</v>
      </c>
      <c r="J24" s="93">
        <v>7447</v>
      </c>
      <c r="K24" s="93">
        <v>-63</v>
      </c>
      <c r="L24" s="93">
        <v>7385</v>
      </c>
      <c r="M24" s="95">
        <v>12.31</v>
      </c>
      <c r="N24" s="97" t="s">
        <v>672</v>
      </c>
      <c r="O24" s="42"/>
      <c r="P24" s="89">
        <v>72</v>
      </c>
      <c r="Q24" s="40"/>
    </row>
    <row r="25" spans="1:17" ht="20.100000000000001" customHeight="1">
      <c r="A25" s="40"/>
      <c r="B25" s="41"/>
      <c r="C25" s="75">
        <v>721</v>
      </c>
      <c r="D25" s="63" t="s">
        <v>621</v>
      </c>
      <c r="E25" s="65">
        <v>209</v>
      </c>
      <c r="F25" s="67">
        <v>10098</v>
      </c>
      <c r="G25" s="102">
        <v>0</v>
      </c>
      <c r="H25" s="69">
        <v>7236</v>
      </c>
      <c r="I25" s="91">
        <v>0</v>
      </c>
      <c r="J25" s="93">
        <v>4964</v>
      </c>
      <c r="K25" s="93">
        <v>-65</v>
      </c>
      <c r="L25" s="93">
        <v>4899</v>
      </c>
      <c r="M25" s="95">
        <v>13.74</v>
      </c>
      <c r="N25" s="97" t="s">
        <v>673</v>
      </c>
      <c r="O25" s="87">
        <v>721</v>
      </c>
      <c r="P25" s="41"/>
      <c r="Q25" s="40"/>
    </row>
    <row r="26" spans="1:17" ht="20.100000000000001" customHeight="1">
      <c r="A26" s="40"/>
      <c r="B26" s="41"/>
      <c r="C26" s="75">
        <v>722</v>
      </c>
      <c r="D26" s="63" t="s">
        <v>622</v>
      </c>
      <c r="E26" s="65">
        <v>44</v>
      </c>
      <c r="F26" s="67">
        <v>41</v>
      </c>
      <c r="G26" s="67">
        <v>0</v>
      </c>
      <c r="H26" s="69">
        <v>82</v>
      </c>
      <c r="I26" s="91">
        <v>0</v>
      </c>
      <c r="J26" s="93">
        <v>55</v>
      </c>
      <c r="K26" s="93">
        <v>0</v>
      </c>
      <c r="L26" s="93">
        <v>55</v>
      </c>
      <c r="M26" s="95">
        <v>3.84</v>
      </c>
      <c r="N26" s="97" t="s">
        <v>674</v>
      </c>
      <c r="O26" s="87">
        <v>722</v>
      </c>
      <c r="P26" s="41"/>
      <c r="Q26" s="40"/>
    </row>
    <row r="27" spans="1:17" ht="10.5" customHeight="1">
      <c r="A27" s="40"/>
      <c r="B27" s="41"/>
      <c r="C27" s="75">
        <v>723</v>
      </c>
      <c r="D27" s="63" t="s">
        <v>623</v>
      </c>
      <c r="E27" s="65">
        <v>353</v>
      </c>
      <c r="F27" s="67">
        <v>2442</v>
      </c>
      <c r="G27" s="67">
        <v>0</v>
      </c>
      <c r="H27" s="69">
        <v>2771</v>
      </c>
      <c r="I27" s="91">
        <v>1</v>
      </c>
      <c r="J27" s="93">
        <v>2428</v>
      </c>
      <c r="K27" s="93">
        <v>2</v>
      </c>
      <c r="L27" s="93">
        <v>2430</v>
      </c>
      <c r="M27" s="95">
        <v>9.74</v>
      </c>
      <c r="N27" s="97" t="s">
        <v>675</v>
      </c>
      <c r="O27" s="87">
        <v>723</v>
      </c>
      <c r="P27" s="41"/>
      <c r="Q27" s="40"/>
    </row>
    <row r="28" spans="1:17" ht="10.5" customHeight="1">
      <c r="A28" s="40"/>
      <c r="B28" s="74">
        <v>73</v>
      </c>
      <c r="C28" s="42"/>
      <c r="D28" s="63" t="s">
        <v>624</v>
      </c>
      <c r="E28" s="65">
        <v>18932</v>
      </c>
      <c r="F28" s="67">
        <v>33815</v>
      </c>
      <c r="G28" s="67">
        <v>129</v>
      </c>
      <c r="H28" s="69">
        <v>50750</v>
      </c>
      <c r="I28" s="91">
        <v>117</v>
      </c>
      <c r="J28" s="93">
        <v>30411</v>
      </c>
      <c r="K28" s="93">
        <v>490</v>
      </c>
      <c r="L28" s="93">
        <v>31018</v>
      </c>
      <c r="M28" s="95">
        <v>-5.79</v>
      </c>
      <c r="N28" s="97" t="s">
        <v>676</v>
      </c>
      <c r="O28" s="42"/>
      <c r="P28" s="89">
        <v>73</v>
      </c>
      <c r="Q28" s="40"/>
    </row>
    <row r="29" spans="1:17" ht="10.5" customHeight="1">
      <c r="A29" s="40"/>
      <c r="B29" s="41"/>
      <c r="C29" s="75">
        <v>731</v>
      </c>
      <c r="D29" s="63" t="s">
        <v>625</v>
      </c>
      <c r="E29" s="65">
        <v>18767</v>
      </c>
      <c r="F29" s="67">
        <v>33193</v>
      </c>
      <c r="G29" s="67">
        <v>128</v>
      </c>
      <c r="H29" s="69">
        <v>49941</v>
      </c>
      <c r="I29" s="91">
        <v>115</v>
      </c>
      <c r="J29" s="93">
        <v>29882</v>
      </c>
      <c r="K29" s="93">
        <v>489</v>
      </c>
      <c r="L29" s="93">
        <v>30486</v>
      </c>
      <c r="M29" s="95">
        <v>-5.77</v>
      </c>
      <c r="N29" s="97" t="s">
        <v>677</v>
      </c>
      <c r="O29" s="87">
        <v>731</v>
      </c>
      <c r="P29" s="41"/>
      <c r="Q29" s="40"/>
    </row>
    <row r="30" spans="1:17" ht="10.5" customHeight="1">
      <c r="A30" s="40"/>
      <c r="B30" s="41"/>
      <c r="C30" s="75">
        <v>732</v>
      </c>
      <c r="D30" s="63" t="s">
        <v>626</v>
      </c>
      <c r="E30" s="65">
        <v>165</v>
      </c>
      <c r="F30" s="67">
        <v>622</v>
      </c>
      <c r="G30" s="67">
        <v>0</v>
      </c>
      <c r="H30" s="69">
        <v>808</v>
      </c>
      <c r="I30" s="91">
        <v>1</v>
      </c>
      <c r="J30" s="93">
        <v>530</v>
      </c>
      <c r="K30" s="93">
        <v>1</v>
      </c>
      <c r="L30" s="93">
        <v>532</v>
      </c>
      <c r="M30" s="95">
        <v>-7.18</v>
      </c>
      <c r="N30" s="97" t="s">
        <v>678</v>
      </c>
      <c r="O30" s="87">
        <v>732</v>
      </c>
      <c r="P30" s="41"/>
      <c r="Q30" s="40"/>
    </row>
    <row r="31" spans="1:17" ht="10.5" customHeight="1">
      <c r="A31" s="40"/>
      <c r="B31" s="74">
        <v>74</v>
      </c>
      <c r="C31" s="42"/>
      <c r="D31" s="63" t="s">
        <v>627</v>
      </c>
      <c r="E31" s="65">
        <v>12117</v>
      </c>
      <c r="F31" s="67">
        <v>20640</v>
      </c>
      <c r="G31" s="67">
        <v>835</v>
      </c>
      <c r="H31" s="69">
        <v>27805</v>
      </c>
      <c r="I31" s="91">
        <v>857</v>
      </c>
      <c r="J31" s="93">
        <v>19037</v>
      </c>
      <c r="K31" s="93">
        <v>800</v>
      </c>
      <c r="L31" s="93">
        <v>20694</v>
      </c>
      <c r="M31" s="95">
        <v>-1.56</v>
      </c>
      <c r="N31" s="97" t="s">
        <v>679</v>
      </c>
      <c r="O31" s="42"/>
      <c r="P31" s="89">
        <v>74</v>
      </c>
      <c r="Q31" s="40"/>
    </row>
    <row r="32" spans="1:17" ht="10.5" customHeight="1">
      <c r="A32" s="40"/>
      <c r="B32" s="41"/>
      <c r="C32" s="75">
        <v>740</v>
      </c>
      <c r="D32" s="63" t="s">
        <v>628</v>
      </c>
      <c r="E32" s="65">
        <v>12117</v>
      </c>
      <c r="F32" s="67">
        <v>20640</v>
      </c>
      <c r="G32" s="67">
        <v>835</v>
      </c>
      <c r="H32" s="69">
        <v>27805</v>
      </c>
      <c r="I32" s="91">
        <v>857</v>
      </c>
      <c r="J32" s="93">
        <v>19037</v>
      </c>
      <c r="K32" s="93">
        <v>800</v>
      </c>
      <c r="L32" s="93">
        <v>20694</v>
      </c>
      <c r="M32" s="95">
        <v>-1.56</v>
      </c>
      <c r="N32" s="97" t="s">
        <v>680</v>
      </c>
      <c r="O32" s="87">
        <v>740</v>
      </c>
      <c r="P32" s="41"/>
      <c r="Q32" s="40"/>
    </row>
    <row r="33" spans="1:17" ht="10.5" customHeight="1">
      <c r="A33" s="40"/>
      <c r="B33" s="74">
        <v>75</v>
      </c>
      <c r="C33" s="42"/>
      <c r="D33" s="63" t="s">
        <v>629</v>
      </c>
      <c r="E33" s="65">
        <v>6</v>
      </c>
      <c r="F33" s="67">
        <v>0</v>
      </c>
      <c r="G33" s="67">
        <v>0</v>
      </c>
      <c r="H33" s="69">
        <v>1</v>
      </c>
      <c r="I33" s="91">
        <v>0</v>
      </c>
      <c r="J33" s="93">
        <v>1</v>
      </c>
      <c r="K33" s="93">
        <v>0</v>
      </c>
      <c r="L33" s="93">
        <v>1</v>
      </c>
      <c r="M33" s="95">
        <v>11.98</v>
      </c>
      <c r="N33" s="97" t="s">
        <v>681</v>
      </c>
      <c r="O33" s="42"/>
      <c r="P33" s="89">
        <v>75</v>
      </c>
      <c r="Q33" s="40"/>
    </row>
    <row r="34" spans="1:17" ht="10.5" customHeight="1">
      <c r="A34" s="40"/>
      <c r="B34" s="41"/>
      <c r="C34" s="75">
        <v>750</v>
      </c>
      <c r="D34" s="63" t="s">
        <v>630</v>
      </c>
      <c r="E34" s="65">
        <v>6</v>
      </c>
      <c r="F34" s="67">
        <v>0</v>
      </c>
      <c r="G34" s="67">
        <v>0</v>
      </c>
      <c r="H34" s="69">
        <v>1</v>
      </c>
      <c r="I34" s="91">
        <v>0</v>
      </c>
      <c r="J34" s="93">
        <v>1</v>
      </c>
      <c r="K34" s="93">
        <v>0</v>
      </c>
      <c r="L34" s="93">
        <v>1</v>
      </c>
      <c r="M34" s="95">
        <v>11.98</v>
      </c>
      <c r="N34" s="97" t="s">
        <v>682</v>
      </c>
      <c r="O34" s="87">
        <v>750</v>
      </c>
      <c r="P34" s="41"/>
      <c r="Q34" s="40"/>
    </row>
    <row r="35" spans="1:17" ht="10.5" customHeight="1">
      <c r="A35" s="40"/>
      <c r="B35" s="74">
        <v>76</v>
      </c>
      <c r="C35" s="42"/>
      <c r="D35" s="63" t="s">
        <v>631</v>
      </c>
      <c r="E35" s="65">
        <v>10974</v>
      </c>
      <c r="F35" s="67">
        <v>26533</v>
      </c>
      <c r="G35" s="67">
        <v>174</v>
      </c>
      <c r="H35" s="69">
        <v>34987</v>
      </c>
      <c r="I35" s="91">
        <v>566</v>
      </c>
      <c r="J35" s="93">
        <v>28504</v>
      </c>
      <c r="K35" s="93">
        <v>189</v>
      </c>
      <c r="L35" s="93">
        <v>29258</v>
      </c>
      <c r="M35" s="95">
        <v>6.32</v>
      </c>
      <c r="N35" s="97" t="s">
        <v>683</v>
      </c>
      <c r="O35" s="42"/>
      <c r="P35" s="89">
        <v>76</v>
      </c>
      <c r="Q35" s="40"/>
    </row>
    <row r="36" spans="1:17" ht="10.5" customHeight="1">
      <c r="A36" s="40"/>
      <c r="B36" s="41"/>
      <c r="C36" s="75">
        <v>760</v>
      </c>
      <c r="D36" s="63" t="s">
        <v>632</v>
      </c>
      <c r="E36" s="65">
        <v>10974</v>
      </c>
      <c r="F36" s="67">
        <v>26533</v>
      </c>
      <c r="G36" s="67">
        <v>174</v>
      </c>
      <c r="H36" s="69">
        <v>34987</v>
      </c>
      <c r="I36" s="91">
        <v>566</v>
      </c>
      <c r="J36" s="93">
        <v>28504</v>
      </c>
      <c r="K36" s="93">
        <v>189</v>
      </c>
      <c r="L36" s="93">
        <v>29258</v>
      </c>
      <c r="M36" s="95">
        <v>6.32</v>
      </c>
      <c r="N36" s="97" t="s">
        <v>684</v>
      </c>
      <c r="O36" s="87">
        <v>760</v>
      </c>
      <c r="P36" s="41"/>
      <c r="Q36" s="40"/>
    </row>
    <row r="37" spans="1:17" ht="14.1" customHeight="1">
      <c r="A37" s="72" t="s">
        <v>655</v>
      </c>
      <c r="B37" s="41"/>
      <c r="C37" s="42"/>
      <c r="D37" s="64" t="s">
        <v>633</v>
      </c>
      <c r="E37" s="66">
        <v>37123</v>
      </c>
      <c r="F37" s="68">
        <v>120723</v>
      </c>
      <c r="G37" s="68">
        <v>499</v>
      </c>
      <c r="H37" s="70">
        <v>136114</v>
      </c>
      <c r="I37" s="92">
        <v>1778</v>
      </c>
      <c r="J37" s="94">
        <v>112162</v>
      </c>
      <c r="K37" s="94">
        <v>731</v>
      </c>
      <c r="L37" s="94">
        <v>114671</v>
      </c>
      <c r="M37" s="96">
        <v>-0.16</v>
      </c>
      <c r="N37" s="98" t="s">
        <v>685</v>
      </c>
      <c r="O37" s="42"/>
      <c r="P37" s="41"/>
      <c r="Q37" s="90" t="s">
        <v>655</v>
      </c>
    </row>
    <row r="38" spans="1:17" ht="10.5" customHeight="1">
      <c r="A38" s="40"/>
      <c r="B38" s="74">
        <v>77</v>
      </c>
      <c r="C38" s="42"/>
      <c r="D38" s="63" t="s">
        <v>634</v>
      </c>
      <c r="E38" s="65">
        <v>7569</v>
      </c>
      <c r="F38" s="67">
        <v>46586</v>
      </c>
      <c r="G38" s="67">
        <v>167</v>
      </c>
      <c r="H38" s="69">
        <v>54822</v>
      </c>
      <c r="I38" s="91">
        <v>1509</v>
      </c>
      <c r="J38" s="93">
        <v>41919</v>
      </c>
      <c r="K38" s="93">
        <v>328</v>
      </c>
      <c r="L38" s="93">
        <v>43755</v>
      </c>
      <c r="M38" s="95">
        <v>-6.98</v>
      </c>
      <c r="N38" s="97" t="s">
        <v>686</v>
      </c>
      <c r="O38" s="42"/>
      <c r="P38" s="89">
        <v>77</v>
      </c>
      <c r="Q38" s="40"/>
    </row>
    <row r="39" spans="1:17" ht="10.5" customHeight="1">
      <c r="A39" s="40"/>
      <c r="B39" s="41"/>
      <c r="C39" s="75">
        <v>771</v>
      </c>
      <c r="D39" s="63" t="s">
        <v>635</v>
      </c>
      <c r="E39" s="65">
        <v>2692</v>
      </c>
      <c r="F39" s="67">
        <v>10325</v>
      </c>
      <c r="G39" s="67">
        <v>33</v>
      </c>
      <c r="H39" s="69">
        <v>13336</v>
      </c>
      <c r="I39" s="91">
        <v>32</v>
      </c>
      <c r="J39" s="93">
        <v>9611</v>
      </c>
      <c r="K39" s="93">
        <v>38</v>
      </c>
      <c r="L39" s="93">
        <v>9680</v>
      </c>
      <c r="M39" s="95">
        <v>4.4800000000000004</v>
      </c>
      <c r="N39" s="97" t="s">
        <v>687</v>
      </c>
      <c r="O39" s="87">
        <v>771</v>
      </c>
      <c r="P39" s="41"/>
      <c r="Q39" s="40"/>
    </row>
    <row r="40" spans="1:17" ht="10.5" customHeight="1">
      <c r="A40" s="40"/>
      <c r="B40" s="41"/>
      <c r="C40" s="75">
        <v>772</v>
      </c>
      <c r="D40" s="63" t="s">
        <v>636</v>
      </c>
      <c r="E40" s="65">
        <v>2756</v>
      </c>
      <c r="F40" s="67">
        <v>34933</v>
      </c>
      <c r="G40" s="67">
        <v>30</v>
      </c>
      <c r="H40" s="69">
        <v>39405</v>
      </c>
      <c r="I40" s="91">
        <v>1356</v>
      </c>
      <c r="J40" s="93">
        <v>31052</v>
      </c>
      <c r="K40" s="93">
        <v>193</v>
      </c>
      <c r="L40" s="93">
        <v>32601</v>
      </c>
      <c r="M40" s="95">
        <v>-9.49</v>
      </c>
      <c r="N40" s="97" t="s">
        <v>688</v>
      </c>
      <c r="O40" s="87">
        <v>772</v>
      </c>
      <c r="P40" s="41"/>
      <c r="Q40" s="40"/>
    </row>
    <row r="41" spans="1:17" ht="10.5" customHeight="1">
      <c r="A41" s="40"/>
      <c r="B41" s="41"/>
      <c r="C41" s="75">
        <v>773</v>
      </c>
      <c r="D41" s="63" t="s">
        <v>637</v>
      </c>
      <c r="E41" s="65">
        <v>1962</v>
      </c>
      <c r="F41" s="67">
        <v>1016</v>
      </c>
      <c r="G41" s="67">
        <v>104</v>
      </c>
      <c r="H41" s="69">
        <v>1196</v>
      </c>
      <c r="I41" s="91">
        <v>113</v>
      </c>
      <c r="J41" s="93">
        <v>764</v>
      </c>
      <c r="K41" s="93">
        <v>97</v>
      </c>
      <c r="L41" s="93">
        <v>975</v>
      </c>
      <c r="M41" s="95">
        <v>-1.1000000000000001</v>
      </c>
      <c r="N41" s="97" t="s">
        <v>689</v>
      </c>
      <c r="O41" s="87">
        <v>773</v>
      </c>
      <c r="P41" s="41"/>
      <c r="Q41" s="40"/>
    </row>
    <row r="42" spans="1:17" ht="20.100000000000001" customHeight="1">
      <c r="A42" s="40"/>
      <c r="B42" s="41"/>
      <c r="C42" s="75">
        <v>774</v>
      </c>
      <c r="D42" s="63" t="s">
        <v>638</v>
      </c>
      <c r="E42" s="65">
        <v>159</v>
      </c>
      <c r="F42" s="67">
        <v>312</v>
      </c>
      <c r="G42" s="67">
        <v>0</v>
      </c>
      <c r="H42" s="69">
        <v>886</v>
      </c>
      <c r="I42" s="91">
        <v>7</v>
      </c>
      <c r="J42" s="93">
        <v>493</v>
      </c>
      <c r="K42" s="93">
        <v>0</v>
      </c>
      <c r="L42" s="93">
        <v>499</v>
      </c>
      <c r="M42" s="95">
        <v>-34.880000000000003</v>
      </c>
      <c r="N42" s="97" t="s">
        <v>690</v>
      </c>
      <c r="O42" s="87">
        <v>774</v>
      </c>
      <c r="P42" s="41"/>
      <c r="Q42" s="40"/>
    </row>
    <row r="43" spans="1:17" ht="10.5" customHeight="1">
      <c r="A43" s="40"/>
      <c r="B43" s="74">
        <v>78</v>
      </c>
      <c r="C43" s="42"/>
      <c r="D43" s="63" t="s">
        <v>639</v>
      </c>
      <c r="E43" s="65">
        <v>6169</v>
      </c>
      <c r="F43" s="67">
        <v>16921</v>
      </c>
      <c r="G43" s="67">
        <v>14</v>
      </c>
      <c r="H43" s="69">
        <v>17480</v>
      </c>
      <c r="I43" s="91">
        <v>38</v>
      </c>
      <c r="J43" s="93">
        <v>16298</v>
      </c>
      <c r="K43" s="93">
        <v>157</v>
      </c>
      <c r="L43" s="93">
        <v>16494</v>
      </c>
      <c r="M43" s="95">
        <v>4.55</v>
      </c>
      <c r="N43" s="97" t="s">
        <v>691</v>
      </c>
      <c r="O43" s="42"/>
      <c r="P43" s="89">
        <v>78</v>
      </c>
      <c r="Q43" s="40"/>
    </row>
    <row r="44" spans="1:17" ht="10.5" customHeight="1">
      <c r="A44" s="40"/>
      <c r="B44" s="41"/>
      <c r="C44" s="75">
        <v>781</v>
      </c>
      <c r="D44" s="63" t="s">
        <v>640</v>
      </c>
      <c r="E44" s="65">
        <v>2186</v>
      </c>
      <c r="F44" s="67">
        <v>5473</v>
      </c>
      <c r="G44" s="67">
        <v>4</v>
      </c>
      <c r="H44" s="69">
        <v>5742</v>
      </c>
      <c r="I44" s="91">
        <v>24</v>
      </c>
      <c r="J44" s="93">
        <v>5236</v>
      </c>
      <c r="K44" s="93">
        <v>143</v>
      </c>
      <c r="L44" s="93">
        <v>5403</v>
      </c>
      <c r="M44" s="95">
        <v>-0.26</v>
      </c>
      <c r="N44" s="97" t="s">
        <v>692</v>
      </c>
      <c r="O44" s="87">
        <v>781</v>
      </c>
      <c r="P44" s="41"/>
      <c r="Q44" s="40"/>
    </row>
    <row r="45" spans="1:17" ht="10.5" customHeight="1">
      <c r="A45" s="40"/>
      <c r="B45" s="41"/>
      <c r="C45" s="75">
        <v>782</v>
      </c>
      <c r="D45" s="63" t="s">
        <v>641</v>
      </c>
      <c r="E45" s="65">
        <v>3983</v>
      </c>
      <c r="F45" s="67">
        <v>11448</v>
      </c>
      <c r="G45" s="67">
        <v>10</v>
      </c>
      <c r="H45" s="69">
        <v>11738</v>
      </c>
      <c r="I45" s="91">
        <v>15</v>
      </c>
      <c r="J45" s="93">
        <v>11062</v>
      </c>
      <c r="K45" s="93">
        <v>14</v>
      </c>
      <c r="L45" s="93">
        <v>11091</v>
      </c>
      <c r="M45" s="95">
        <v>7.06</v>
      </c>
      <c r="N45" s="97" t="s">
        <v>693</v>
      </c>
      <c r="O45" s="87">
        <v>782</v>
      </c>
      <c r="P45" s="41"/>
      <c r="Q45" s="40"/>
    </row>
    <row r="46" spans="1:17" ht="20.100000000000001" customHeight="1">
      <c r="A46" s="40"/>
      <c r="B46" s="74">
        <v>79</v>
      </c>
      <c r="C46" s="42"/>
      <c r="D46" s="63" t="s">
        <v>642</v>
      </c>
      <c r="E46" s="65">
        <v>4306</v>
      </c>
      <c r="F46" s="67">
        <v>7188</v>
      </c>
      <c r="G46" s="67">
        <v>3</v>
      </c>
      <c r="H46" s="69">
        <v>7716</v>
      </c>
      <c r="I46" s="91">
        <v>0</v>
      </c>
      <c r="J46" s="93">
        <v>7253</v>
      </c>
      <c r="K46" s="93">
        <v>7</v>
      </c>
      <c r="L46" s="93">
        <v>7260</v>
      </c>
      <c r="M46" s="95">
        <v>4.92</v>
      </c>
      <c r="N46" s="97" t="s">
        <v>694</v>
      </c>
      <c r="O46" s="42"/>
      <c r="P46" s="89">
        <v>79</v>
      </c>
      <c r="Q46" s="40"/>
    </row>
    <row r="47" spans="1:17" ht="20.100000000000001" customHeight="1">
      <c r="A47" s="40"/>
      <c r="B47" s="41"/>
      <c r="C47" s="75">
        <v>790</v>
      </c>
      <c r="D47" s="63" t="s">
        <v>643</v>
      </c>
      <c r="E47" s="65">
        <v>4306</v>
      </c>
      <c r="F47" s="67">
        <v>7188</v>
      </c>
      <c r="G47" s="67">
        <v>3</v>
      </c>
      <c r="H47" s="69">
        <v>7716</v>
      </c>
      <c r="I47" s="91">
        <v>0</v>
      </c>
      <c r="J47" s="93">
        <v>7253</v>
      </c>
      <c r="K47" s="93">
        <v>7</v>
      </c>
      <c r="L47" s="93">
        <v>7260</v>
      </c>
      <c r="M47" s="95">
        <v>4.92</v>
      </c>
      <c r="N47" s="97" t="s">
        <v>695</v>
      </c>
      <c r="O47" s="87">
        <v>790</v>
      </c>
      <c r="P47" s="41"/>
      <c r="Q47" s="40"/>
    </row>
    <row r="48" spans="1:17" ht="10.5" customHeight="1">
      <c r="A48" s="40"/>
      <c r="B48" s="74">
        <v>80</v>
      </c>
      <c r="C48" s="42"/>
      <c r="D48" s="63" t="s">
        <v>644</v>
      </c>
      <c r="E48" s="65">
        <v>835</v>
      </c>
      <c r="F48" s="67">
        <v>16037</v>
      </c>
      <c r="G48" s="67">
        <v>8</v>
      </c>
      <c r="H48" s="69">
        <v>18305</v>
      </c>
      <c r="I48" s="91">
        <v>5</v>
      </c>
      <c r="J48" s="93">
        <v>16053</v>
      </c>
      <c r="K48" s="93">
        <v>9</v>
      </c>
      <c r="L48" s="93">
        <v>16067</v>
      </c>
      <c r="M48" s="95">
        <v>4.75</v>
      </c>
      <c r="N48" s="97" t="s">
        <v>696</v>
      </c>
      <c r="O48" s="42"/>
      <c r="P48" s="89">
        <v>80</v>
      </c>
      <c r="Q48" s="40"/>
    </row>
    <row r="49" spans="1:17" ht="10.5" customHeight="1">
      <c r="A49" s="40"/>
      <c r="B49" s="41"/>
      <c r="C49" s="75">
        <v>800</v>
      </c>
      <c r="D49" s="63" t="s">
        <v>645</v>
      </c>
      <c r="E49" s="65">
        <v>835</v>
      </c>
      <c r="F49" s="67">
        <v>16037</v>
      </c>
      <c r="G49" s="67">
        <v>8</v>
      </c>
      <c r="H49" s="69">
        <v>18305</v>
      </c>
      <c r="I49" s="91">
        <v>5</v>
      </c>
      <c r="J49" s="93">
        <v>16053</v>
      </c>
      <c r="K49" s="93">
        <v>9</v>
      </c>
      <c r="L49" s="93">
        <v>16067</v>
      </c>
      <c r="M49" s="95">
        <v>4.75</v>
      </c>
      <c r="N49" s="97" t="s">
        <v>697</v>
      </c>
      <c r="O49" s="87">
        <v>800</v>
      </c>
      <c r="P49" s="41"/>
      <c r="Q49" s="40"/>
    </row>
    <row r="50" spans="1:17" ht="10.5" customHeight="1">
      <c r="A50" s="40"/>
      <c r="B50" s="74">
        <v>81</v>
      </c>
      <c r="C50" s="42"/>
      <c r="D50" s="63" t="s">
        <v>646</v>
      </c>
      <c r="E50" s="65">
        <v>12104</v>
      </c>
      <c r="F50" s="67">
        <v>22360</v>
      </c>
      <c r="G50" s="67">
        <v>107</v>
      </c>
      <c r="H50" s="69">
        <v>24458</v>
      </c>
      <c r="I50" s="91">
        <v>115</v>
      </c>
      <c r="J50" s="93">
        <v>20717</v>
      </c>
      <c r="K50" s="93">
        <v>120</v>
      </c>
      <c r="L50" s="93">
        <v>20953</v>
      </c>
      <c r="M50" s="95">
        <v>3.19</v>
      </c>
      <c r="N50" s="97" t="s">
        <v>698</v>
      </c>
      <c r="O50" s="42"/>
      <c r="P50" s="89">
        <v>81</v>
      </c>
      <c r="Q50" s="40"/>
    </row>
    <row r="51" spans="1:17" ht="10.5" customHeight="1">
      <c r="A51" s="40"/>
      <c r="B51" s="41"/>
      <c r="C51" s="75">
        <v>811</v>
      </c>
      <c r="D51" s="63" t="s">
        <v>647</v>
      </c>
      <c r="E51" s="65">
        <v>814</v>
      </c>
      <c r="F51" s="67">
        <v>4707</v>
      </c>
      <c r="G51" s="67">
        <v>4</v>
      </c>
      <c r="H51" s="69">
        <v>5219</v>
      </c>
      <c r="I51" s="91">
        <v>7</v>
      </c>
      <c r="J51" s="93">
        <v>4771</v>
      </c>
      <c r="K51" s="93">
        <v>3</v>
      </c>
      <c r="L51" s="93">
        <v>4781</v>
      </c>
      <c r="M51" s="95">
        <v>12.52</v>
      </c>
      <c r="N51" s="97" t="s">
        <v>699</v>
      </c>
      <c r="O51" s="87">
        <v>811</v>
      </c>
      <c r="P51" s="41"/>
      <c r="Q51" s="40"/>
    </row>
    <row r="52" spans="1:17" ht="10.5" customHeight="1">
      <c r="A52" s="40"/>
      <c r="B52" s="41"/>
      <c r="C52" s="75">
        <v>812</v>
      </c>
      <c r="D52" s="63" t="s">
        <v>648</v>
      </c>
      <c r="E52" s="65">
        <v>9074</v>
      </c>
      <c r="F52" s="67">
        <v>14536</v>
      </c>
      <c r="G52" s="67">
        <v>91</v>
      </c>
      <c r="H52" s="69">
        <v>15817</v>
      </c>
      <c r="I52" s="91">
        <v>90</v>
      </c>
      <c r="J52" s="93">
        <v>13649</v>
      </c>
      <c r="K52" s="93">
        <v>97</v>
      </c>
      <c r="L52" s="93">
        <v>13837</v>
      </c>
      <c r="M52" s="95">
        <v>3.32</v>
      </c>
      <c r="N52" s="97" t="s">
        <v>700</v>
      </c>
      <c r="O52" s="87">
        <v>812</v>
      </c>
      <c r="P52" s="41"/>
      <c r="Q52" s="40"/>
    </row>
    <row r="53" spans="1:17" ht="10.5" customHeight="1">
      <c r="A53" s="40"/>
      <c r="B53" s="41"/>
      <c r="C53" s="75">
        <v>813</v>
      </c>
      <c r="D53" s="63" t="s">
        <v>649</v>
      </c>
      <c r="E53" s="65">
        <v>2216</v>
      </c>
      <c r="F53" s="67">
        <v>3118</v>
      </c>
      <c r="G53" s="67">
        <v>13</v>
      </c>
      <c r="H53" s="69">
        <v>3422</v>
      </c>
      <c r="I53" s="91">
        <v>18</v>
      </c>
      <c r="J53" s="93">
        <v>2296</v>
      </c>
      <c r="K53" s="93">
        <v>20</v>
      </c>
      <c r="L53" s="93">
        <v>2334</v>
      </c>
      <c r="M53" s="95">
        <v>-12.32</v>
      </c>
      <c r="N53" s="97" t="s">
        <v>701</v>
      </c>
      <c r="O53" s="87">
        <v>813</v>
      </c>
      <c r="P53" s="41"/>
      <c r="Q53" s="40"/>
    </row>
    <row r="54" spans="1:17" ht="10.5" customHeight="1">
      <c r="A54" s="40"/>
      <c r="B54" s="74">
        <v>82</v>
      </c>
      <c r="C54" s="42"/>
      <c r="D54" s="63" t="s">
        <v>650</v>
      </c>
      <c r="E54" s="65">
        <v>6140</v>
      </c>
      <c r="F54" s="67">
        <v>11631</v>
      </c>
      <c r="G54" s="67">
        <v>200</v>
      </c>
      <c r="H54" s="69">
        <v>13332</v>
      </c>
      <c r="I54" s="91">
        <v>111</v>
      </c>
      <c r="J54" s="93">
        <v>9922</v>
      </c>
      <c r="K54" s="93">
        <v>110</v>
      </c>
      <c r="L54" s="93">
        <v>10142</v>
      </c>
      <c r="M54" s="95">
        <v>7.05</v>
      </c>
      <c r="N54" s="97" t="s">
        <v>702</v>
      </c>
      <c r="O54" s="42"/>
      <c r="P54" s="89">
        <v>82</v>
      </c>
      <c r="Q54" s="40"/>
    </row>
    <row r="55" spans="1:17" ht="10.5" customHeight="1">
      <c r="A55" s="40"/>
      <c r="B55" s="41"/>
      <c r="C55" s="75">
        <v>820</v>
      </c>
      <c r="D55" s="63" t="s">
        <v>651</v>
      </c>
      <c r="E55" s="65">
        <v>6140</v>
      </c>
      <c r="F55" s="67">
        <v>11631</v>
      </c>
      <c r="G55" s="67">
        <v>200</v>
      </c>
      <c r="H55" s="69">
        <v>13332</v>
      </c>
      <c r="I55" s="91">
        <v>111</v>
      </c>
      <c r="J55" s="93">
        <v>9922</v>
      </c>
      <c r="K55" s="93">
        <v>110</v>
      </c>
      <c r="L55" s="93">
        <v>10142</v>
      </c>
      <c r="M55" s="95">
        <v>7.05</v>
      </c>
      <c r="N55" s="97" t="s">
        <v>703</v>
      </c>
      <c r="O55" s="87">
        <v>820</v>
      </c>
      <c r="P55" s="41"/>
      <c r="Q55" s="40"/>
    </row>
    <row r="56" spans="1:17" ht="20.100000000000001" customHeight="1">
      <c r="A56" s="72" t="s">
        <v>656</v>
      </c>
      <c r="B56" s="41"/>
      <c r="C56" s="42"/>
      <c r="D56" s="64" t="s">
        <v>652</v>
      </c>
      <c r="E56" s="66">
        <v>12</v>
      </c>
      <c r="F56" s="68">
        <v>2047</v>
      </c>
      <c r="G56" s="106">
        <v>0</v>
      </c>
      <c r="H56" s="70">
        <v>2672</v>
      </c>
      <c r="I56" s="107">
        <v>0</v>
      </c>
      <c r="J56" s="94">
        <v>742</v>
      </c>
      <c r="K56" s="108">
        <v>0</v>
      </c>
      <c r="L56" s="94">
        <v>742</v>
      </c>
      <c r="M56" s="96">
        <v>4.07</v>
      </c>
      <c r="N56" s="98" t="s">
        <v>704</v>
      </c>
      <c r="O56" s="42"/>
      <c r="P56" s="41"/>
      <c r="Q56" s="90" t="s">
        <v>656</v>
      </c>
    </row>
    <row r="57" spans="1:17" ht="10.5" customHeight="1">
      <c r="A57" s="40"/>
      <c r="B57" s="74">
        <v>83</v>
      </c>
      <c r="C57" s="42"/>
      <c r="D57" s="63" t="s">
        <v>653</v>
      </c>
      <c r="E57" s="65">
        <v>9</v>
      </c>
      <c r="F57" s="67">
        <v>2044</v>
      </c>
      <c r="G57" s="71">
        <v>0</v>
      </c>
      <c r="H57" s="69">
        <v>2669</v>
      </c>
      <c r="I57" s="99">
        <v>0</v>
      </c>
      <c r="J57" s="93">
        <v>739</v>
      </c>
      <c r="K57" s="100">
        <v>0</v>
      </c>
      <c r="L57" s="93">
        <v>739</v>
      </c>
      <c r="M57" s="95">
        <v>4.0999999999999996</v>
      </c>
      <c r="N57" s="97" t="s">
        <v>705</v>
      </c>
      <c r="O57" s="42"/>
      <c r="P57" s="89">
        <v>83</v>
      </c>
      <c r="Q57" s="40"/>
    </row>
    <row r="58" spans="1:17" ht="5.0999999999999996" customHeight="1" thickBot="1">
      <c r="A58" s="36"/>
      <c r="B58" s="38"/>
      <c r="C58" s="38"/>
      <c r="D58" s="27"/>
      <c r="E58" s="30"/>
      <c r="F58" s="23"/>
      <c r="G58" s="23"/>
      <c r="H58" s="29"/>
      <c r="I58" s="27"/>
      <c r="J58" s="25"/>
      <c r="K58" s="25"/>
      <c r="L58" s="25"/>
      <c r="M58" s="53"/>
      <c r="N58" s="55"/>
      <c r="O58" s="23"/>
      <c r="P58" s="23"/>
      <c r="Q58" s="21"/>
    </row>
    <row r="60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48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65532"/>
  <headerFooter alignWithMargins="0">
    <oddFooter>&amp;C&amp;"新細明體"&amp;9 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2" sqref="A2"/>
    </sheetView>
  </sheetViews>
  <sheetFormatPr defaultColWidth="9" defaultRowHeight="16.5" customHeight="1"/>
  <cols>
    <col min="1" max="1" width="2.625" style="17" customWidth="1"/>
    <col min="2" max="3" width="3.625" style="17" customWidth="1"/>
    <col min="4" max="4" width="30.625" style="17" customWidth="1"/>
    <col min="5" max="8" width="10.875" customWidth="1"/>
    <col min="9" max="9" width="9.125" style="17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10" t="s">
        <v>43</v>
      </c>
      <c r="B1" s="10"/>
      <c r="C1" s="10"/>
      <c r="D1" s="10"/>
      <c r="E1" s="10"/>
      <c r="F1" s="10"/>
      <c r="G1" s="10"/>
      <c r="H1" s="10"/>
      <c r="I1" s="11" t="s">
        <v>44</v>
      </c>
      <c r="J1" s="11"/>
      <c r="K1" s="11"/>
      <c r="L1" s="11"/>
      <c r="M1" s="11"/>
      <c r="N1" s="11"/>
      <c r="O1" s="11"/>
      <c r="P1" s="11"/>
      <c r="Q1" s="11"/>
    </row>
    <row r="2" spans="1:17" ht="15" customHeight="1" thickBot="1">
      <c r="E2" s="15"/>
      <c r="F2" s="31"/>
      <c r="G2" s="31"/>
      <c r="H2" s="32" t="s">
        <v>51</v>
      </c>
      <c r="J2" s="15"/>
      <c r="K2" s="15"/>
      <c r="L2" s="15"/>
      <c r="M2" s="15"/>
      <c r="N2" s="39"/>
      <c r="O2" s="39"/>
      <c r="P2" s="39"/>
      <c r="Q2" s="51" t="s">
        <v>18</v>
      </c>
    </row>
    <row r="3" spans="1:17" ht="12" customHeight="1">
      <c r="A3" s="117" t="s">
        <v>47</v>
      </c>
      <c r="B3" s="120" t="s">
        <v>48</v>
      </c>
      <c r="C3" s="120" t="s">
        <v>6</v>
      </c>
      <c r="D3" s="126" t="s">
        <v>5</v>
      </c>
      <c r="E3" s="34" t="s">
        <v>8</v>
      </c>
      <c r="F3" s="5" t="s">
        <v>7</v>
      </c>
      <c r="G3" s="4"/>
      <c r="H3" s="3"/>
      <c r="I3" s="137" t="s">
        <v>9</v>
      </c>
      <c r="J3" s="137"/>
      <c r="K3" s="137"/>
      <c r="L3" s="137"/>
      <c r="M3" s="138"/>
      <c r="N3" s="134" t="s">
        <v>10</v>
      </c>
      <c r="O3" s="133" t="s">
        <v>11</v>
      </c>
      <c r="P3" s="129" t="s">
        <v>12</v>
      </c>
      <c r="Q3" s="9" t="s">
        <v>13</v>
      </c>
    </row>
    <row r="4" spans="1:17" ht="5.0999999999999996" customHeight="1">
      <c r="A4" s="118"/>
      <c r="B4" s="121"/>
      <c r="C4" s="121"/>
      <c r="D4" s="127"/>
      <c r="E4" s="35"/>
      <c r="F4" s="43"/>
      <c r="G4" s="44"/>
      <c r="H4" s="48"/>
      <c r="I4" s="45"/>
      <c r="J4" s="46"/>
      <c r="K4" s="46"/>
      <c r="L4" s="47"/>
      <c r="M4" s="58"/>
      <c r="N4" s="135"/>
      <c r="O4" s="131"/>
      <c r="P4" s="130"/>
      <c r="Q4" s="8"/>
    </row>
    <row r="5" spans="1:17" ht="12" customHeight="1">
      <c r="A5" s="118"/>
      <c r="B5" s="121"/>
      <c r="C5" s="121"/>
      <c r="D5" s="127"/>
      <c r="E5" s="76" t="s">
        <v>4</v>
      </c>
      <c r="F5" s="77" t="s">
        <v>139</v>
      </c>
      <c r="G5" s="78" t="s">
        <v>140</v>
      </c>
      <c r="H5" s="79" t="s">
        <v>141</v>
      </c>
      <c r="I5" s="78" t="s">
        <v>15</v>
      </c>
      <c r="J5" s="79" t="s">
        <v>198</v>
      </c>
      <c r="K5" s="101" t="s">
        <v>4</v>
      </c>
      <c r="L5" s="101" t="s">
        <v>54</v>
      </c>
      <c r="M5" s="56" t="s">
        <v>52</v>
      </c>
      <c r="N5" s="135"/>
      <c r="O5" s="131"/>
      <c r="P5" s="131"/>
      <c r="Q5" s="7"/>
    </row>
    <row r="6" spans="1:17" ht="12" customHeight="1" thickBot="1">
      <c r="A6" s="119"/>
      <c r="B6" s="122"/>
      <c r="C6" s="122"/>
      <c r="D6" s="128"/>
      <c r="E6" s="80" t="s">
        <v>142</v>
      </c>
      <c r="F6" s="81" t="s">
        <v>143</v>
      </c>
      <c r="G6" s="81" t="s">
        <v>144</v>
      </c>
      <c r="H6" s="82" t="s">
        <v>145</v>
      </c>
      <c r="I6" s="81" t="s">
        <v>199</v>
      </c>
      <c r="J6" s="82" t="s">
        <v>200</v>
      </c>
      <c r="K6" s="82" t="s">
        <v>142</v>
      </c>
      <c r="L6" s="82" t="s">
        <v>201</v>
      </c>
      <c r="M6" s="57" t="s">
        <v>53</v>
      </c>
      <c r="N6" s="136"/>
      <c r="O6" s="132"/>
      <c r="P6" s="132"/>
      <c r="Q6" s="6"/>
    </row>
    <row r="7" spans="1:17" ht="5.0999999999999996" customHeight="1">
      <c r="A7" s="28"/>
      <c r="B7" s="37"/>
      <c r="C7" s="37"/>
      <c r="D7" s="33"/>
      <c r="E7" s="18"/>
      <c r="F7" s="19"/>
      <c r="G7" s="19"/>
      <c r="H7" s="20"/>
      <c r="I7" s="26"/>
      <c r="J7" s="24"/>
      <c r="K7" s="24"/>
      <c r="L7" s="24"/>
      <c r="M7" s="52"/>
      <c r="N7" s="54"/>
      <c r="O7" s="20"/>
      <c r="P7" s="20"/>
      <c r="Q7" s="22"/>
    </row>
    <row r="8" spans="1:17" ht="10.5" customHeight="1">
      <c r="A8" s="40"/>
      <c r="B8" s="41"/>
      <c r="C8" s="75">
        <v>831</v>
      </c>
      <c r="D8" s="63" t="s">
        <v>42</v>
      </c>
      <c r="E8" s="65">
        <v>5</v>
      </c>
      <c r="F8" s="67">
        <v>633</v>
      </c>
      <c r="G8" s="71">
        <v>0</v>
      </c>
      <c r="H8" s="69">
        <v>490</v>
      </c>
      <c r="I8" s="99">
        <v>0</v>
      </c>
      <c r="J8" s="93">
        <v>731</v>
      </c>
      <c r="K8" s="100">
        <v>0</v>
      </c>
      <c r="L8" s="93">
        <v>731</v>
      </c>
      <c r="M8" s="95">
        <v>10.58</v>
      </c>
      <c r="N8" s="97" t="s">
        <v>45</v>
      </c>
      <c r="O8" s="87">
        <v>831</v>
      </c>
      <c r="P8" s="41"/>
      <c r="Q8" s="40"/>
    </row>
    <row r="9" spans="1:17" ht="10.5" customHeight="1">
      <c r="A9" s="40"/>
      <c r="B9" s="41"/>
      <c r="C9" s="75">
        <v>832</v>
      </c>
      <c r="D9" s="63" t="s">
        <v>46</v>
      </c>
      <c r="E9" s="65">
        <v>4</v>
      </c>
      <c r="F9" s="67">
        <v>1411</v>
      </c>
      <c r="G9" s="71">
        <v>0</v>
      </c>
      <c r="H9" s="69">
        <v>2179</v>
      </c>
      <c r="I9" s="99">
        <v>0</v>
      </c>
      <c r="J9" s="93">
        <v>8</v>
      </c>
      <c r="K9" s="100">
        <v>0</v>
      </c>
      <c r="L9" s="93">
        <v>8</v>
      </c>
      <c r="M9" s="95">
        <v>-83.14</v>
      </c>
      <c r="N9" s="97" t="s">
        <v>763</v>
      </c>
      <c r="O9" s="87">
        <v>832</v>
      </c>
      <c r="P9" s="41"/>
      <c r="Q9" s="40"/>
    </row>
    <row r="10" spans="1:17" ht="10.5" customHeight="1">
      <c r="A10" s="40"/>
      <c r="B10" s="41"/>
      <c r="C10" s="75">
        <v>833</v>
      </c>
      <c r="D10" s="63" t="s">
        <v>55</v>
      </c>
      <c r="E10" s="103">
        <v>0</v>
      </c>
      <c r="F10" s="71">
        <v>0</v>
      </c>
      <c r="G10" s="71">
        <v>0</v>
      </c>
      <c r="H10" s="104">
        <v>0</v>
      </c>
      <c r="I10" s="99">
        <v>0</v>
      </c>
      <c r="J10" s="100">
        <v>0</v>
      </c>
      <c r="K10" s="100">
        <v>0</v>
      </c>
      <c r="L10" s="100">
        <v>0</v>
      </c>
      <c r="M10" s="95" t="s">
        <v>599</v>
      </c>
      <c r="N10" s="97" t="s">
        <v>764</v>
      </c>
      <c r="O10" s="87">
        <v>833</v>
      </c>
      <c r="P10" s="41"/>
      <c r="Q10" s="40"/>
    </row>
    <row r="11" spans="1:17" ht="10.5" customHeight="1">
      <c r="A11" s="40"/>
      <c r="B11" s="74">
        <v>84</v>
      </c>
      <c r="C11" s="42"/>
      <c r="D11" s="63" t="s">
        <v>706</v>
      </c>
      <c r="E11" s="65">
        <v>3</v>
      </c>
      <c r="F11" s="67">
        <v>3</v>
      </c>
      <c r="G11" s="71">
        <v>0</v>
      </c>
      <c r="H11" s="69">
        <v>3</v>
      </c>
      <c r="I11" s="99">
        <v>0</v>
      </c>
      <c r="J11" s="93">
        <v>3</v>
      </c>
      <c r="K11" s="100">
        <v>0</v>
      </c>
      <c r="L11" s="93">
        <v>3</v>
      </c>
      <c r="M11" s="95">
        <v>-1.19</v>
      </c>
      <c r="N11" s="97" t="s">
        <v>765</v>
      </c>
      <c r="O11" s="42"/>
      <c r="P11" s="89">
        <v>84</v>
      </c>
      <c r="Q11" s="40"/>
    </row>
    <row r="12" spans="1:17" ht="10.5" customHeight="1">
      <c r="A12" s="40"/>
      <c r="B12" s="41"/>
      <c r="C12" s="75">
        <v>840</v>
      </c>
      <c r="D12" s="63" t="s">
        <v>707</v>
      </c>
      <c r="E12" s="65">
        <v>3</v>
      </c>
      <c r="F12" s="67">
        <v>3</v>
      </c>
      <c r="G12" s="71">
        <v>0</v>
      </c>
      <c r="H12" s="69">
        <v>3</v>
      </c>
      <c r="I12" s="99">
        <v>0</v>
      </c>
      <c r="J12" s="93">
        <v>3</v>
      </c>
      <c r="K12" s="100">
        <v>0</v>
      </c>
      <c r="L12" s="93">
        <v>3</v>
      </c>
      <c r="M12" s="95">
        <v>-1.19</v>
      </c>
      <c r="N12" s="97" t="s">
        <v>766</v>
      </c>
      <c r="O12" s="87">
        <v>840</v>
      </c>
      <c r="P12" s="41"/>
      <c r="Q12" s="40"/>
    </row>
    <row r="13" spans="1:17" ht="14.1" customHeight="1">
      <c r="A13" s="72" t="s">
        <v>758</v>
      </c>
      <c r="B13" s="41"/>
      <c r="C13" s="42"/>
      <c r="D13" s="64" t="s">
        <v>708</v>
      </c>
      <c r="E13" s="66">
        <v>8408</v>
      </c>
      <c r="F13" s="68">
        <v>6873</v>
      </c>
      <c r="G13" s="68">
        <v>213</v>
      </c>
      <c r="H13" s="70">
        <v>8225</v>
      </c>
      <c r="I13" s="92">
        <v>208</v>
      </c>
      <c r="J13" s="94">
        <v>6602</v>
      </c>
      <c r="K13" s="94">
        <v>230</v>
      </c>
      <c r="L13" s="94">
        <v>7039</v>
      </c>
      <c r="M13" s="96">
        <v>8.9499999999999993</v>
      </c>
      <c r="N13" s="98" t="s">
        <v>767</v>
      </c>
      <c r="O13" s="42"/>
      <c r="P13" s="41"/>
      <c r="Q13" s="90" t="s">
        <v>758</v>
      </c>
    </row>
    <row r="14" spans="1:17" ht="10.5" customHeight="1">
      <c r="A14" s="40"/>
      <c r="B14" s="74">
        <v>85</v>
      </c>
      <c r="C14" s="42"/>
      <c r="D14" s="63" t="s">
        <v>709</v>
      </c>
      <c r="E14" s="65">
        <v>8408</v>
      </c>
      <c r="F14" s="67">
        <v>6873</v>
      </c>
      <c r="G14" s="67">
        <v>213</v>
      </c>
      <c r="H14" s="69">
        <v>8225</v>
      </c>
      <c r="I14" s="91">
        <v>208</v>
      </c>
      <c r="J14" s="93">
        <v>6602</v>
      </c>
      <c r="K14" s="93">
        <v>230</v>
      </c>
      <c r="L14" s="93">
        <v>7039</v>
      </c>
      <c r="M14" s="95">
        <v>8.9499999999999993</v>
      </c>
      <c r="N14" s="97" t="s">
        <v>768</v>
      </c>
      <c r="O14" s="42"/>
      <c r="P14" s="89">
        <v>85</v>
      </c>
      <c r="Q14" s="40"/>
    </row>
    <row r="15" spans="1:17" ht="10.5" customHeight="1">
      <c r="A15" s="40"/>
      <c r="B15" s="41"/>
      <c r="C15" s="75">
        <v>851</v>
      </c>
      <c r="D15" s="63" t="s">
        <v>710</v>
      </c>
      <c r="E15" s="65">
        <v>46</v>
      </c>
      <c r="F15" s="67">
        <v>171</v>
      </c>
      <c r="G15" s="67">
        <v>0</v>
      </c>
      <c r="H15" s="69">
        <v>222</v>
      </c>
      <c r="I15" s="91">
        <v>0</v>
      </c>
      <c r="J15" s="93">
        <v>256</v>
      </c>
      <c r="K15" s="93">
        <v>0</v>
      </c>
      <c r="L15" s="93">
        <v>256</v>
      </c>
      <c r="M15" s="95">
        <v>22.6</v>
      </c>
      <c r="N15" s="97" t="s">
        <v>769</v>
      </c>
      <c r="O15" s="87">
        <v>851</v>
      </c>
      <c r="P15" s="41"/>
      <c r="Q15" s="40"/>
    </row>
    <row r="16" spans="1:17" ht="10.5" customHeight="1">
      <c r="A16" s="40"/>
      <c r="B16" s="41"/>
      <c r="C16" s="75">
        <v>852</v>
      </c>
      <c r="D16" s="63" t="s">
        <v>711</v>
      </c>
      <c r="E16" s="65">
        <v>1</v>
      </c>
      <c r="F16" s="109" t="s">
        <v>712</v>
      </c>
      <c r="G16" s="109" t="s">
        <v>712</v>
      </c>
      <c r="H16" s="110" t="s">
        <v>712</v>
      </c>
      <c r="I16" s="113" t="s">
        <v>712</v>
      </c>
      <c r="J16" s="114" t="s">
        <v>712</v>
      </c>
      <c r="K16" s="114" t="s">
        <v>712</v>
      </c>
      <c r="L16" s="114" t="s">
        <v>712</v>
      </c>
      <c r="M16" s="115" t="s">
        <v>712</v>
      </c>
      <c r="N16" s="97" t="s">
        <v>770</v>
      </c>
      <c r="O16" s="87">
        <v>852</v>
      </c>
      <c r="P16" s="41"/>
      <c r="Q16" s="40"/>
    </row>
    <row r="17" spans="1:17" ht="10.5" customHeight="1">
      <c r="A17" s="40"/>
      <c r="B17" s="41"/>
      <c r="C17" s="75">
        <v>853</v>
      </c>
      <c r="D17" s="63" t="s">
        <v>713</v>
      </c>
      <c r="E17" s="65">
        <v>1</v>
      </c>
      <c r="F17" s="109" t="s">
        <v>712</v>
      </c>
      <c r="G17" s="109" t="s">
        <v>712</v>
      </c>
      <c r="H17" s="110" t="s">
        <v>712</v>
      </c>
      <c r="I17" s="113" t="s">
        <v>712</v>
      </c>
      <c r="J17" s="114" t="s">
        <v>712</v>
      </c>
      <c r="K17" s="114" t="s">
        <v>712</v>
      </c>
      <c r="L17" s="114" t="s">
        <v>712</v>
      </c>
      <c r="M17" s="115" t="s">
        <v>712</v>
      </c>
      <c r="N17" s="97" t="s">
        <v>771</v>
      </c>
      <c r="O17" s="87">
        <v>853</v>
      </c>
      <c r="P17" s="41"/>
      <c r="Q17" s="40"/>
    </row>
    <row r="18" spans="1:17" ht="10.5" customHeight="1">
      <c r="A18" s="40"/>
      <c r="B18" s="41"/>
      <c r="C18" s="75">
        <v>854</v>
      </c>
      <c r="D18" s="63" t="s">
        <v>714</v>
      </c>
      <c r="E18" s="65">
        <v>1</v>
      </c>
      <c r="F18" s="109" t="s">
        <v>712</v>
      </c>
      <c r="G18" s="109" t="s">
        <v>712</v>
      </c>
      <c r="H18" s="110" t="s">
        <v>712</v>
      </c>
      <c r="I18" s="113" t="s">
        <v>712</v>
      </c>
      <c r="J18" s="114" t="s">
        <v>712</v>
      </c>
      <c r="K18" s="114" t="s">
        <v>712</v>
      </c>
      <c r="L18" s="114" t="s">
        <v>712</v>
      </c>
      <c r="M18" s="116">
        <v>0</v>
      </c>
      <c r="N18" s="97" t="s">
        <v>772</v>
      </c>
      <c r="O18" s="87">
        <v>854</v>
      </c>
      <c r="P18" s="41"/>
      <c r="Q18" s="40"/>
    </row>
    <row r="19" spans="1:17" ht="10.5" customHeight="1">
      <c r="A19" s="40"/>
      <c r="B19" s="41"/>
      <c r="C19" s="75">
        <v>855</v>
      </c>
      <c r="D19" s="63" t="s">
        <v>715</v>
      </c>
      <c r="E19" s="65">
        <v>4</v>
      </c>
      <c r="F19" s="67">
        <v>112</v>
      </c>
      <c r="G19" s="102">
        <v>0</v>
      </c>
      <c r="H19" s="69">
        <v>24</v>
      </c>
      <c r="I19" s="99">
        <v>0</v>
      </c>
      <c r="J19" s="93">
        <v>265</v>
      </c>
      <c r="K19" s="100">
        <v>0</v>
      </c>
      <c r="L19" s="93">
        <v>265</v>
      </c>
      <c r="M19" s="95">
        <v>0.91</v>
      </c>
      <c r="N19" s="97" t="s">
        <v>773</v>
      </c>
      <c r="O19" s="87">
        <v>855</v>
      </c>
      <c r="P19" s="41"/>
      <c r="Q19" s="40"/>
    </row>
    <row r="20" spans="1:17" ht="10.5" customHeight="1">
      <c r="A20" s="40"/>
      <c r="B20" s="41"/>
      <c r="C20" s="75">
        <v>856</v>
      </c>
      <c r="D20" s="63" t="s">
        <v>716</v>
      </c>
      <c r="E20" s="103">
        <v>0</v>
      </c>
      <c r="F20" s="71">
        <v>0</v>
      </c>
      <c r="G20" s="71">
        <v>0</v>
      </c>
      <c r="H20" s="104">
        <v>0</v>
      </c>
      <c r="I20" s="99">
        <v>0</v>
      </c>
      <c r="J20" s="100">
        <v>0</v>
      </c>
      <c r="K20" s="100">
        <v>0</v>
      </c>
      <c r="L20" s="100">
        <v>0</v>
      </c>
      <c r="M20" s="95" t="s">
        <v>599</v>
      </c>
      <c r="N20" s="97" t="s">
        <v>774</v>
      </c>
      <c r="O20" s="87">
        <v>856</v>
      </c>
      <c r="P20" s="41"/>
      <c r="Q20" s="40"/>
    </row>
    <row r="21" spans="1:17" ht="10.5" customHeight="1">
      <c r="A21" s="40"/>
      <c r="B21" s="41"/>
      <c r="C21" s="75">
        <v>858</v>
      </c>
      <c r="D21" s="63" t="s">
        <v>717</v>
      </c>
      <c r="E21" s="65">
        <v>835</v>
      </c>
      <c r="F21" s="67">
        <v>843</v>
      </c>
      <c r="G21" s="67">
        <v>8</v>
      </c>
      <c r="H21" s="69">
        <v>920</v>
      </c>
      <c r="I21" s="91">
        <v>2</v>
      </c>
      <c r="J21" s="93">
        <v>604</v>
      </c>
      <c r="K21" s="93">
        <v>3</v>
      </c>
      <c r="L21" s="93">
        <v>610</v>
      </c>
      <c r="M21" s="95">
        <v>12.19</v>
      </c>
      <c r="N21" s="97" t="s">
        <v>775</v>
      </c>
      <c r="O21" s="87">
        <v>858</v>
      </c>
      <c r="P21" s="41"/>
      <c r="Q21" s="40"/>
    </row>
    <row r="22" spans="1:17" ht="10.5" customHeight="1">
      <c r="A22" s="40"/>
      <c r="B22" s="41"/>
      <c r="C22" s="75">
        <v>859</v>
      </c>
      <c r="D22" s="63" t="s">
        <v>718</v>
      </c>
      <c r="E22" s="65">
        <v>7520</v>
      </c>
      <c r="F22" s="67">
        <v>5747</v>
      </c>
      <c r="G22" s="67">
        <v>205</v>
      </c>
      <c r="H22" s="69">
        <v>7056</v>
      </c>
      <c r="I22" s="91">
        <v>205</v>
      </c>
      <c r="J22" s="93">
        <v>5477</v>
      </c>
      <c r="K22" s="93">
        <v>226</v>
      </c>
      <c r="L22" s="93">
        <v>5909</v>
      </c>
      <c r="M22" s="95">
        <v>8.49</v>
      </c>
      <c r="N22" s="97" t="s">
        <v>776</v>
      </c>
      <c r="O22" s="87">
        <v>859</v>
      </c>
      <c r="P22" s="41"/>
      <c r="Q22" s="40"/>
    </row>
    <row r="23" spans="1:17" ht="14.1" customHeight="1">
      <c r="A23" s="72" t="s">
        <v>759</v>
      </c>
      <c r="B23" s="41"/>
      <c r="C23" s="42"/>
      <c r="D23" s="64" t="s">
        <v>719</v>
      </c>
      <c r="E23" s="66">
        <v>2924</v>
      </c>
      <c r="F23" s="68">
        <v>9152</v>
      </c>
      <c r="G23" s="68">
        <v>34</v>
      </c>
      <c r="H23" s="70">
        <v>11536</v>
      </c>
      <c r="I23" s="92">
        <v>31</v>
      </c>
      <c r="J23" s="94">
        <v>8458</v>
      </c>
      <c r="K23" s="94">
        <v>59</v>
      </c>
      <c r="L23" s="94">
        <v>8548</v>
      </c>
      <c r="M23" s="96">
        <v>3.83</v>
      </c>
      <c r="N23" s="98" t="s">
        <v>777</v>
      </c>
      <c r="O23" s="42"/>
      <c r="P23" s="41"/>
      <c r="Q23" s="90" t="s">
        <v>759</v>
      </c>
    </row>
    <row r="24" spans="1:17" ht="10.5" customHeight="1">
      <c r="A24" s="40"/>
      <c r="B24" s="74">
        <v>86</v>
      </c>
      <c r="C24" s="42"/>
      <c r="D24" s="63" t="s">
        <v>720</v>
      </c>
      <c r="E24" s="65">
        <v>1198</v>
      </c>
      <c r="F24" s="67">
        <v>7163</v>
      </c>
      <c r="G24" s="67">
        <v>31</v>
      </c>
      <c r="H24" s="69">
        <v>9360</v>
      </c>
      <c r="I24" s="91">
        <v>31</v>
      </c>
      <c r="J24" s="93">
        <v>6446</v>
      </c>
      <c r="K24" s="93">
        <v>37</v>
      </c>
      <c r="L24" s="93">
        <v>6514</v>
      </c>
      <c r="M24" s="95">
        <v>-1.92</v>
      </c>
      <c r="N24" s="97" t="s">
        <v>778</v>
      </c>
      <c r="O24" s="42"/>
      <c r="P24" s="89">
        <v>86</v>
      </c>
      <c r="Q24" s="40"/>
    </row>
    <row r="25" spans="1:17" ht="10.5" customHeight="1">
      <c r="A25" s="40"/>
      <c r="B25" s="41"/>
      <c r="C25" s="75">
        <v>861</v>
      </c>
      <c r="D25" s="63" t="s">
        <v>721</v>
      </c>
      <c r="E25" s="65">
        <v>19</v>
      </c>
      <c r="F25" s="67">
        <v>4487</v>
      </c>
      <c r="G25" s="71">
        <v>0</v>
      </c>
      <c r="H25" s="69">
        <v>4636</v>
      </c>
      <c r="I25" s="99">
        <v>0</v>
      </c>
      <c r="J25" s="93">
        <v>4004</v>
      </c>
      <c r="K25" s="100">
        <v>0</v>
      </c>
      <c r="L25" s="93">
        <v>4004</v>
      </c>
      <c r="M25" s="95">
        <v>2.06</v>
      </c>
      <c r="N25" s="97" t="s">
        <v>779</v>
      </c>
      <c r="O25" s="87">
        <v>861</v>
      </c>
      <c r="P25" s="41"/>
      <c r="Q25" s="40"/>
    </row>
    <row r="26" spans="1:17" ht="10.5" customHeight="1">
      <c r="A26" s="40"/>
      <c r="B26" s="41"/>
      <c r="C26" s="75">
        <v>862</v>
      </c>
      <c r="D26" s="63" t="s">
        <v>722</v>
      </c>
      <c r="E26" s="65">
        <v>11</v>
      </c>
      <c r="F26" s="67">
        <v>7</v>
      </c>
      <c r="G26" s="67">
        <v>0</v>
      </c>
      <c r="H26" s="69">
        <v>7</v>
      </c>
      <c r="I26" s="91">
        <v>0</v>
      </c>
      <c r="J26" s="93">
        <v>7</v>
      </c>
      <c r="K26" s="93">
        <v>0</v>
      </c>
      <c r="L26" s="93">
        <v>7</v>
      </c>
      <c r="M26" s="95">
        <v>-31.77</v>
      </c>
      <c r="N26" s="97" t="s">
        <v>780</v>
      </c>
      <c r="O26" s="87">
        <v>862</v>
      </c>
      <c r="P26" s="41"/>
      <c r="Q26" s="40"/>
    </row>
    <row r="27" spans="1:17" ht="10.5" customHeight="1">
      <c r="A27" s="40"/>
      <c r="B27" s="41"/>
      <c r="C27" s="75">
        <v>869</v>
      </c>
      <c r="D27" s="63" t="s">
        <v>723</v>
      </c>
      <c r="E27" s="65">
        <v>1168</v>
      </c>
      <c r="F27" s="67">
        <v>2669</v>
      </c>
      <c r="G27" s="67">
        <v>31</v>
      </c>
      <c r="H27" s="69">
        <v>4717</v>
      </c>
      <c r="I27" s="91">
        <v>31</v>
      </c>
      <c r="J27" s="93">
        <v>2436</v>
      </c>
      <c r="K27" s="93">
        <v>37</v>
      </c>
      <c r="L27" s="93">
        <v>2503</v>
      </c>
      <c r="M27" s="95">
        <v>-7.57</v>
      </c>
      <c r="N27" s="97" t="s">
        <v>781</v>
      </c>
      <c r="O27" s="87">
        <v>869</v>
      </c>
      <c r="P27" s="41"/>
      <c r="Q27" s="40"/>
    </row>
    <row r="28" spans="1:17" ht="10.5" customHeight="1">
      <c r="A28" s="40"/>
      <c r="B28" s="74">
        <v>87</v>
      </c>
      <c r="C28" s="42"/>
      <c r="D28" s="63" t="s">
        <v>724</v>
      </c>
      <c r="E28" s="65">
        <v>376</v>
      </c>
      <c r="F28" s="67">
        <v>761</v>
      </c>
      <c r="G28" s="67">
        <v>-1</v>
      </c>
      <c r="H28" s="69">
        <v>802</v>
      </c>
      <c r="I28" s="91">
        <v>0</v>
      </c>
      <c r="J28" s="93">
        <v>796</v>
      </c>
      <c r="K28" s="93">
        <v>1</v>
      </c>
      <c r="L28" s="93">
        <v>797</v>
      </c>
      <c r="M28" s="95">
        <v>15.11</v>
      </c>
      <c r="N28" s="97" t="s">
        <v>782</v>
      </c>
      <c r="O28" s="42"/>
      <c r="P28" s="89">
        <v>87</v>
      </c>
      <c r="Q28" s="40"/>
    </row>
    <row r="29" spans="1:17" ht="10.5" customHeight="1">
      <c r="A29" s="40"/>
      <c r="B29" s="41"/>
      <c r="C29" s="75">
        <v>871</v>
      </c>
      <c r="D29" s="63" t="s">
        <v>725</v>
      </c>
      <c r="E29" s="65">
        <v>151</v>
      </c>
      <c r="F29" s="67">
        <v>454</v>
      </c>
      <c r="G29" s="67">
        <v>-1</v>
      </c>
      <c r="H29" s="69">
        <v>468</v>
      </c>
      <c r="I29" s="99">
        <v>0</v>
      </c>
      <c r="J29" s="93">
        <v>458</v>
      </c>
      <c r="K29" s="93">
        <v>0</v>
      </c>
      <c r="L29" s="93">
        <v>458</v>
      </c>
      <c r="M29" s="95">
        <v>19.309999999999999</v>
      </c>
      <c r="N29" s="97" t="s">
        <v>783</v>
      </c>
      <c r="O29" s="87">
        <v>871</v>
      </c>
      <c r="P29" s="41"/>
      <c r="Q29" s="40"/>
    </row>
    <row r="30" spans="1:17" ht="10.5" customHeight="1">
      <c r="A30" s="40"/>
      <c r="B30" s="41"/>
      <c r="C30" s="75">
        <v>879</v>
      </c>
      <c r="D30" s="63" t="s">
        <v>726</v>
      </c>
      <c r="E30" s="65">
        <v>225</v>
      </c>
      <c r="F30" s="67">
        <v>307</v>
      </c>
      <c r="G30" s="67">
        <v>0</v>
      </c>
      <c r="H30" s="69">
        <v>334</v>
      </c>
      <c r="I30" s="91">
        <v>0</v>
      </c>
      <c r="J30" s="93">
        <v>338</v>
      </c>
      <c r="K30" s="93">
        <v>1</v>
      </c>
      <c r="L30" s="93">
        <v>339</v>
      </c>
      <c r="M30" s="95">
        <v>9.8800000000000008</v>
      </c>
      <c r="N30" s="97" t="s">
        <v>784</v>
      </c>
      <c r="O30" s="87">
        <v>879</v>
      </c>
      <c r="P30" s="41"/>
      <c r="Q30" s="40"/>
    </row>
    <row r="31" spans="1:17" ht="10.5" customHeight="1">
      <c r="A31" s="40"/>
      <c r="B31" s="74">
        <v>88</v>
      </c>
      <c r="C31" s="42"/>
      <c r="D31" s="63" t="s">
        <v>727</v>
      </c>
      <c r="E31" s="65">
        <v>1350</v>
      </c>
      <c r="F31" s="67">
        <v>1228</v>
      </c>
      <c r="G31" s="67">
        <v>3</v>
      </c>
      <c r="H31" s="69">
        <v>1374</v>
      </c>
      <c r="I31" s="105">
        <v>0</v>
      </c>
      <c r="J31" s="93">
        <v>1215</v>
      </c>
      <c r="K31" s="93">
        <v>22</v>
      </c>
      <c r="L31" s="93">
        <v>1237</v>
      </c>
      <c r="M31" s="95">
        <v>37.659999999999997</v>
      </c>
      <c r="N31" s="97" t="s">
        <v>785</v>
      </c>
      <c r="O31" s="42"/>
      <c r="P31" s="89">
        <v>88</v>
      </c>
      <c r="Q31" s="40"/>
    </row>
    <row r="32" spans="1:17" ht="10.5" customHeight="1">
      <c r="A32" s="40"/>
      <c r="B32" s="41"/>
      <c r="C32" s="75">
        <v>881</v>
      </c>
      <c r="D32" s="63" t="s">
        <v>728</v>
      </c>
      <c r="E32" s="65">
        <v>1026</v>
      </c>
      <c r="F32" s="67">
        <v>760</v>
      </c>
      <c r="G32" s="67">
        <v>0</v>
      </c>
      <c r="H32" s="69">
        <v>916</v>
      </c>
      <c r="I32" s="91">
        <v>0</v>
      </c>
      <c r="J32" s="93">
        <v>820</v>
      </c>
      <c r="K32" s="93">
        <v>13</v>
      </c>
      <c r="L32" s="93">
        <v>833</v>
      </c>
      <c r="M32" s="95">
        <v>51.32</v>
      </c>
      <c r="N32" s="97" t="s">
        <v>786</v>
      </c>
      <c r="O32" s="87">
        <v>881</v>
      </c>
      <c r="P32" s="41"/>
      <c r="Q32" s="40"/>
    </row>
    <row r="33" spans="1:17" ht="10.5" customHeight="1">
      <c r="A33" s="40"/>
      <c r="B33" s="41"/>
      <c r="C33" s="75">
        <v>889</v>
      </c>
      <c r="D33" s="63" t="s">
        <v>729</v>
      </c>
      <c r="E33" s="65">
        <v>324</v>
      </c>
      <c r="F33" s="67">
        <v>467</v>
      </c>
      <c r="G33" s="67">
        <v>3</v>
      </c>
      <c r="H33" s="69">
        <v>458</v>
      </c>
      <c r="I33" s="105">
        <v>0</v>
      </c>
      <c r="J33" s="93">
        <v>396</v>
      </c>
      <c r="K33" s="93">
        <v>8</v>
      </c>
      <c r="L33" s="93">
        <v>404</v>
      </c>
      <c r="M33" s="95">
        <v>16.04</v>
      </c>
      <c r="N33" s="97" t="s">
        <v>787</v>
      </c>
      <c r="O33" s="87">
        <v>889</v>
      </c>
      <c r="P33" s="41"/>
      <c r="Q33" s="40"/>
    </row>
    <row r="34" spans="1:17" ht="14.1" customHeight="1">
      <c r="A34" s="72" t="s">
        <v>760</v>
      </c>
      <c r="B34" s="41"/>
      <c r="C34" s="42"/>
      <c r="D34" s="64" t="s">
        <v>730</v>
      </c>
      <c r="E34" s="66">
        <v>42331</v>
      </c>
      <c r="F34" s="68">
        <v>29421</v>
      </c>
      <c r="G34" s="68">
        <v>1958</v>
      </c>
      <c r="H34" s="70">
        <v>31783</v>
      </c>
      <c r="I34" s="92">
        <v>1893</v>
      </c>
      <c r="J34" s="94">
        <v>25297</v>
      </c>
      <c r="K34" s="94">
        <v>2008</v>
      </c>
      <c r="L34" s="94">
        <v>29197</v>
      </c>
      <c r="M34" s="96">
        <v>5.42</v>
      </c>
      <c r="N34" s="98" t="s">
        <v>788</v>
      </c>
      <c r="O34" s="42"/>
      <c r="P34" s="41"/>
      <c r="Q34" s="90" t="s">
        <v>760</v>
      </c>
    </row>
    <row r="35" spans="1:17" ht="10.5" customHeight="1">
      <c r="A35" s="40"/>
      <c r="B35" s="74">
        <v>90</v>
      </c>
      <c r="C35" s="42"/>
      <c r="D35" s="63" t="s">
        <v>731</v>
      </c>
      <c r="E35" s="65">
        <v>7719</v>
      </c>
      <c r="F35" s="67">
        <v>8432</v>
      </c>
      <c r="G35" s="67">
        <v>89</v>
      </c>
      <c r="H35" s="69">
        <v>11484</v>
      </c>
      <c r="I35" s="91">
        <v>98</v>
      </c>
      <c r="J35" s="93">
        <v>7749</v>
      </c>
      <c r="K35" s="93">
        <v>100</v>
      </c>
      <c r="L35" s="93">
        <v>7947</v>
      </c>
      <c r="M35" s="95">
        <v>13.11</v>
      </c>
      <c r="N35" s="97" t="s">
        <v>789</v>
      </c>
      <c r="O35" s="42"/>
      <c r="P35" s="89">
        <v>90</v>
      </c>
      <c r="Q35" s="40"/>
    </row>
    <row r="36" spans="1:17" ht="10.5" customHeight="1">
      <c r="A36" s="40"/>
      <c r="B36" s="41"/>
      <c r="C36" s="75">
        <v>901</v>
      </c>
      <c r="D36" s="63" t="s">
        <v>732</v>
      </c>
      <c r="E36" s="65">
        <v>645</v>
      </c>
      <c r="F36" s="67">
        <v>154</v>
      </c>
      <c r="G36" s="67">
        <v>12</v>
      </c>
      <c r="H36" s="69">
        <v>282</v>
      </c>
      <c r="I36" s="91">
        <v>12</v>
      </c>
      <c r="J36" s="93">
        <v>132</v>
      </c>
      <c r="K36" s="93">
        <v>12</v>
      </c>
      <c r="L36" s="93">
        <v>156</v>
      </c>
      <c r="M36" s="95">
        <v>-48.69</v>
      </c>
      <c r="N36" s="97" t="s">
        <v>790</v>
      </c>
      <c r="O36" s="87">
        <v>901</v>
      </c>
      <c r="P36" s="41"/>
      <c r="Q36" s="40"/>
    </row>
    <row r="37" spans="1:17" ht="10.5" customHeight="1">
      <c r="A37" s="40"/>
      <c r="B37" s="41"/>
      <c r="C37" s="75">
        <v>902</v>
      </c>
      <c r="D37" s="63" t="s">
        <v>733</v>
      </c>
      <c r="E37" s="65">
        <v>2272</v>
      </c>
      <c r="F37" s="67">
        <v>1419</v>
      </c>
      <c r="G37" s="67">
        <v>43</v>
      </c>
      <c r="H37" s="69">
        <v>1718</v>
      </c>
      <c r="I37" s="91">
        <v>42</v>
      </c>
      <c r="J37" s="93">
        <v>1154</v>
      </c>
      <c r="K37" s="93">
        <v>51</v>
      </c>
      <c r="L37" s="93">
        <v>1247</v>
      </c>
      <c r="M37" s="95">
        <v>13.13</v>
      </c>
      <c r="N37" s="97" t="s">
        <v>791</v>
      </c>
      <c r="O37" s="87">
        <v>902</v>
      </c>
      <c r="P37" s="41"/>
      <c r="Q37" s="40"/>
    </row>
    <row r="38" spans="1:17" ht="10.5" customHeight="1">
      <c r="A38" s="40"/>
      <c r="B38" s="41"/>
      <c r="C38" s="75">
        <v>903</v>
      </c>
      <c r="D38" s="63" t="s">
        <v>734</v>
      </c>
      <c r="E38" s="65">
        <v>4802</v>
      </c>
      <c r="F38" s="67">
        <v>6859</v>
      </c>
      <c r="G38" s="67">
        <v>35</v>
      </c>
      <c r="H38" s="69">
        <v>9485</v>
      </c>
      <c r="I38" s="91">
        <v>44</v>
      </c>
      <c r="J38" s="93">
        <v>6464</v>
      </c>
      <c r="K38" s="93">
        <v>37</v>
      </c>
      <c r="L38" s="93">
        <v>6544</v>
      </c>
      <c r="M38" s="95">
        <v>16.45</v>
      </c>
      <c r="N38" s="97" t="s">
        <v>792</v>
      </c>
      <c r="O38" s="87">
        <v>903</v>
      </c>
      <c r="P38" s="41"/>
      <c r="Q38" s="40"/>
    </row>
    <row r="39" spans="1:17" ht="10.5" customHeight="1">
      <c r="A39" s="40"/>
      <c r="B39" s="74">
        <v>91</v>
      </c>
      <c r="C39" s="42"/>
      <c r="D39" s="63" t="s">
        <v>735</v>
      </c>
      <c r="E39" s="65">
        <v>59</v>
      </c>
      <c r="F39" s="67">
        <v>98</v>
      </c>
      <c r="G39" s="67">
        <v>1</v>
      </c>
      <c r="H39" s="69">
        <v>140</v>
      </c>
      <c r="I39" s="91">
        <v>4</v>
      </c>
      <c r="J39" s="93">
        <v>128</v>
      </c>
      <c r="K39" s="93">
        <v>1</v>
      </c>
      <c r="L39" s="93">
        <v>132</v>
      </c>
      <c r="M39" s="95">
        <v>0.7</v>
      </c>
      <c r="N39" s="97" t="s">
        <v>793</v>
      </c>
      <c r="O39" s="42"/>
      <c r="P39" s="89">
        <v>91</v>
      </c>
      <c r="Q39" s="40"/>
    </row>
    <row r="40" spans="1:17" ht="10.5" customHeight="1">
      <c r="A40" s="40"/>
      <c r="B40" s="41"/>
      <c r="C40" s="75">
        <v>910</v>
      </c>
      <c r="D40" s="63" t="s">
        <v>736</v>
      </c>
      <c r="E40" s="65">
        <v>59</v>
      </c>
      <c r="F40" s="67">
        <v>98</v>
      </c>
      <c r="G40" s="67">
        <v>1</v>
      </c>
      <c r="H40" s="69">
        <v>140</v>
      </c>
      <c r="I40" s="91">
        <v>4</v>
      </c>
      <c r="J40" s="93">
        <v>128</v>
      </c>
      <c r="K40" s="93">
        <v>1</v>
      </c>
      <c r="L40" s="93">
        <v>132</v>
      </c>
      <c r="M40" s="95">
        <v>0.7</v>
      </c>
      <c r="N40" s="97" t="s">
        <v>794</v>
      </c>
      <c r="O40" s="87">
        <v>910</v>
      </c>
      <c r="P40" s="41"/>
      <c r="Q40" s="40"/>
    </row>
    <row r="41" spans="1:17" ht="10.5" customHeight="1">
      <c r="A41" s="40"/>
      <c r="B41" s="74">
        <v>92</v>
      </c>
      <c r="C41" s="42"/>
      <c r="D41" s="63" t="s">
        <v>737</v>
      </c>
      <c r="E41" s="65">
        <v>10199</v>
      </c>
      <c r="F41" s="67">
        <v>1210</v>
      </c>
      <c r="G41" s="67">
        <v>6</v>
      </c>
      <c r="H41" s="69">
        <v>1279</v>
      </c>
      <c r="I41" s="91">
        <v>5</v>
      </c>
      <c r="J41" s="93">
        <v>1035</v>
      </c>
      <c r="K41" s="93">
        <v>5</v>
      </c>
      <c r="L41" s="93">
        <v>1045</v>
      </c>
      <c r="M41" s="95">
        <v>-25.89</v>
      </c>
      <c r="N41" s="97" t="s">
        <v>795</v>
      </c>
      <c r="O41" s="42"/>
      <c r="P41" s="89">
        <v>92</v>
      </c>
      <c r="Q41" s="40"/>
    </row>
    <row r="42" spans="1:17" ht="10.5" customHeight="1">
      <c r="A42" s="40"/>
      <c r="B42" s="41"/>
      <c r="C42" s="75">
        <v>920</v>
      </c>
      <c r="D42" s="63" t="s">
        <v>738</v>
      </c>
      <c r="E42" s="65">
        <v>10199</v>
      </c>
      <c r="F42" s="67">
        <v>1210</v>
      </c>
      <c r="G42" s="67">
        <v>6</v>
      </c>
      <c r="H42" s="69">
        <v>1279</v>
      </c>
      <c r="I42" s="91">
        <v>5</v>
      </c>
      <c r="J42" s="93">
        <v>1035</v>
      </c>
      <c r="K42" s="93">
        <v>5</v>
      </c>
      <c r="L42" s="93">
        <v>1045</v>
      </c>
      <c r="M42" s="95">
        <v>-25.89</v>
      </c>
      <c r="N42" s="97" t="s">
        <v>796</v>
      </c>
      <c r="O42" s="87">
        <v>920</v>
      </c>
      <c r="P42" s="41"/>
      <c r="Q42" s="40"/>
    </row>
    <row r="43" spans="1:17" ht="10.5" customHeight="1">
      <c r="A43" s="40"/>
      <c r="B43" s="74">
        <v>93</v>
      </c>
      <c r="C43" s="42"/>
      <c r="D43" s="63" t="s">
        <v>739</v>
      </c>
      <c r="E43" s="65">
        <v>24354</v>
      </c>
      <c r="F43" s="67">
        <v>19681</v>
      </c>
      <c r="G43" s="67">
        <v>1863</v>
      </c>
      <c r="H43" s="69">
        <v>18880</v>
      </c>
      <c r="I43" s="91">
        <v>1786</v>
      </c>
      <c r="J43" s="93">
        <v>16385</v>
      </c>
      <c r="K43" s="93">
        <v>1902</v>
      </c>
      <c r="L43" s="93">
        <v>20073</v>
      </c>
      <c r="M43" s="95">
        <v>4.9400000000000004</v>
      </c>
      <c r="N43" s="97" t="s">
        <v>797</v>
      </c>
      <c r="O43" s="42"/>
      <c r="P43" s="89">
        <v>93</v>
      </c>
      <c r="Q43" s="40"/>
    </row>
    <row r="44" spans="1:17" ht="10.5" customHeight="1">
      <c r="A44" s="40"/>
      <c r="B44" s="41"/>
      <c r="C44" s="75">
        <v>931</v>
      </c>
      <c r="D44" s="63" t="s">
        <v>740</v>
      </c>
      <c r="E44" s="65">
        <v>5992</v>
      </c>
      <c r="F44" s="67">
        <v>9256</v>
      </c>
      <c r="G44" s="67">
        <v>164</v>
      </c>
      <c r="H44" s="69">
        <v>9690</v>
      </c>
      <c r="I44" s="91">
        <v>155</v>
      </c>
      <c r="J44" s="93">
        <v>8096</v>
      </c>
      <c r="K44" s="93">
        <v>208</v>
      </c>
      <c r="L44" s="93">
        <v>8459</v>
      </c>
      <c r="M44" s="95">
        <v>5.07</v>
      </c>
      <c r="N44" s="97" t="s">
        <v>798</v>
      </c>
      <c r="O44" s="87">
        <v>931</v>
      </c>
      <c r="P44" s="41"/>
      <c r="Q44" s="40"/>
    </row>
    <row r="45" spans="1:17" ht="10.5" customHeight="1">
      <c r="A45" s="40"/>
      <c r="B45" s="41"/>
      <c r="C45" s="75">
        <v>932</v>
      </c>
      <c r="D45" s="63" t="s">
        <v>741</v>
      </c>
      <c r="E45" s="65">
        <v>18362</v>
      </c>
      <c r="F45" s="67">
        <v>10425</v>
      </c>
      <c r="G45" s="67">
        <v>1700</v>
      </c>
      <c r="H45" s="69">
        <v>9190</v>
      </c>
      <c r="I45" s="91">
        <v>1631</v>
      </c>
      <c r="J45" s="93">
        <v>8289</v>
      </c>
      <c r="K45" s="93">
        <v>1694</v>
      </c>
      <c r="L45" s="93">
        <v>11614</v>
      </c>
      <c r="M45" s="95">
        <v>4.8499999999999996</v>
      </c>
      <c r="N45" s="97" t="s">
        <v>799</v>
      </c>
      <c r="O45" s="87">
        <v>932</v>
      </c>
      <c r="P45" s="41"/>
      <c r="Q45" s="40"/>
    </row>
    <row r="46" spans="1:17" ht="14.1" customHeight="1">
      <c r="A46" s="72" t="s">
        <v>761</v>
      </c>
      <c r="B46" s="41"/>
      <c r="C46" s="42"/>
      <c r="D46" s="64" t="s">
        <v>742</v>
      </c>
      <c r="E46" s="66">
        <v>101846</v>
      </c>
      <c r="F46" s="68">
        <v>46228</v>
      </c>
      <c r="G46" s="68">
        <v>6997</v>
      </c>
      <c r="H46" s="70">
        <v>53774</v>
      </c>
      <c r="I46" s="92">
        <v>6602</v>
      </c>
      <c r="J46" s="94">
        <v>46118</v>
      </c>
      <c r="K46" s="94">
        <v>7196</v>
      </c>
      <c r="L46" s="94">
        <v>59916</v>
      </c>
      <c r="M46" s="96">
        <v>5.91</v>
      </c>
      <c r="N46" s="98" t="s">
        <v>800</v>
      </c>
      <c r="O46" s="42"/>
      <c r="P46" s="41"/>
      <c r="Q46" s="90" t="s">
        <v>761</v>
      </c>
    </row>
    <row r="47" spans="1:17" ht="10.5" customHeight="1">
      <c r="A47" s="40"/>
      <c r="B47" s="74">
        <v>94</v>
      </c>
      <c r="C47" s="42"/>
      <c r="D47" s="63" t="s">
        <v>743</v>
      </c>
      <c r="E47" s="65">
        <v>658</v>
      </c>
      <c r="F47" s="67">
        <v>4432</v>
      </c>
      <c r="G47" s="67">
        <v>14</v>
      </c>
      <c r="H47" s="69">
        <v>6448</v>
      </c>
      <c r="I47" s="91">
        <v>9</v>
      </c>
      <c r="J47" s="93">
        <v>4061</v>
      </c>
      <c r="K47" s="93">
        <v>10</v>
      </c>
      <c r="L47" s="93">
        <v>4080</v>
      </c>
      <c r="M47" s="95">
        <v>-3.4</v>
      </c>
      <c r="N47" s="97" t="s">
        <v>801</v>
      </c>
      <c r="O47" s="42"/>
      <c r="P47" s="89">
        <v>94</v>
      </c>
      <c r="Q47" s="40"/>
    </row>
    <row r="48" spans="1:17" ht="10.5" customHeight="1">
      <c r="A48" s="40"/>
      <c r="B48" s="41"/>
      <c r="C48" s="75">
        <v>941</v>
      </c>
      <c r="D48" s="63" t="s">
        <v>744</v>
      </c>
      <c r="E48" s="65">
        <v>18</v>
      </c>
      <c r="F48" s="67">
        <v>18</v>
      </c>
      <c r="G48" s="67">
        <v>0</v>
      </c>
      <c r="H48" s="69">
        <v>20</v>
      </c>
      <c r="I48" s="91">
        <v>0</v>
      </c>
      <c r="J48" s="93">
        <v>16</v>
      </c>
      <c r="K48" s="93">
        <v>0</v>
      </c>
      <c r="L48" s="93">
        <v>16</v>
      </c>
      <c r="M48" s="95">
        <v>-0.79</v>
      </c>
      <c r="N48" s="97" t="s">
        <v>802</v>
      </c>
      <c r="O48" s="87">
        <v>941</v>
      </c>
      <c r="P48" s="41"/>
      <c r="Q48" s="40"/>
    </row>
    <row r="49" spans="1:17" ht="20.100000000000001" customHeight="1">
      <c r="A49" s="40"/>
      <c r="B49" s="41"/>
      <c r="C49" s="75">
        <v>942</v>
      </c>
      <c r="D49" s="63" t="s">
        <v>745</v>
      </c>
      <c r="E49" s="65">
        <v>209</v>
      </c>
      <c r="F49" s="67">
        <v>1790</v>
      </c>
      <c r="G49" s="67">
        <v>5</v>
      </c>
      <c r="H49" s="69">
        <v>3014</v>
      </c>
      <c r="I49" s="91">
        <v>4</v>
      </c>
      <c r="J49" s="93">
        <v>1649</v>
      </c>
      <c r="K49" s="93">
        <v>4</v>
      </c>
      <c r="L49" s="93">
        <v>1657</v>
      </c>
      <c r="M49" s="95">
        <v>15.66</v>
      </c>
      <c r="N49" s="97" t="s">
        <v>803</v>
      </c>
      <c r="O49" s="87">
        <v>942</v>
      </c>
      <c r="P49" s="41"/>
      <c r="Q49" s="40"/>
    </row>
    <row r="50" spans="1:17" ht="10.5" customHeight="1">
      <c r="A50" s="40"/>
      <c r="B50" s="41"/>
      <c r="C50" s="75">
        <v>949</v>
      </c>
      <c r="D50" s="63" t="s">
        <v>746</v>
      </c>
      <c r="E50" s="65">
        <v>431</v>
      </c>
      <c r="F50" s="67">
        <v>2624</v>
      </c>
      <c r="G50" s="67">
        <v>9</v>
      </c>
      <c r="H50" s="69">
        <v>3414</v>
      </c>
      <c r="I50" s="91">
        <v>4</v>
      </c>
      <c r="J50" s="93">
        <v>2397</v>
      </c>
      <c r="K50" s="93">
        <v>6</v>
      </c>
      <c r="L50" s="93">
        <v>2407</v>
      </c>
      <c r="M50" s="95">
        <v>-13.25</v>
      </c>
      <c r="N50" s="97" t="s">
        <v>804</v>
      </c>
      <c r="O50" s="87">
        <v>949</v>
      </c>
      <c r="P50" s="41"/>
      <c r="Q50" s="40"/>
    </row>
    <row r="51" spans="1:17" ht="10.5" customHeight="1">
      <c r="A51" s="40"/>
      <c r="B51" s="74">
        <v>95</v>
      </c>
      <c r="C51" s="42"/>
      <c r="D51" s="63" t="s">
        <v>747</v>
      </c>
      <c r="E51" s="65">
        <v>34004</v>
      </c>
      <c r="F51" s="67">
        <v>26416</v>
      </c>
      <c r="G51" s="67">
        <v>1725</v>
      </c>
      <c r="H51" s="69">
        <v>29479</v>
      </c>
      <c r="I51" s="91">
        <v>1630</v>
      </c>
      <c r="J51" s="93">
        <v>26629</v>
      </c>
      <c r="K51" s="93">
        <v>1663</v>
      </c>
      <c r="L51" s="93">
        <v>29921</v>
      </c>
      <c r="M51" s="95">
        <v>7.43</v>
      </c>
      <c r="N51" s="97" t="s">
        <v>805</v>
      </c>
      <c r="O51" s="42"/>
      <c r="P51" s="89">
        <v>95</v>
      </c>
      <c r="Q51" s="40"/>
    </row>
    <row r="52" spans="1:17" ht="20.100000000000001" customHeight="1">
      <c r="A52" s="40"/>
      <c r="B52" s="41"/>
      <c r="C52" s="75">
        <v>951</v>
      </c>
      <c r="D52" s="63" t="s">
        <v>748</v>
      </c>
      <c r="E52" s="65">
        <v>16053</v>
      </c>
      <c r="F52" s="67">
        <v>18081</v>
      </c>
      <c r="G52" s="67">
        <v>644</v>
      </c>
      <c r="H52" s="69">
        <v>20882</v>
      </c>
      <c r="I52" s="91">
        <v>581</v>
      </c>
      <c r="J52" s="93">
        <v>18069</v>
      </c>
      <c r="K52" s="93">
        <v>601</v>
      </c>
      <c r="L52" s="93">
        <v>19250</v>
      </c>
      <c r="M52" s="95">
        <v>-0.37</v>
      </c>
      <c r="N52" s="97" t="s">
        <v>806</v>
      </c>
      <c r="O52" s="87">
        <v>951</v>
      </c>
      <c r="P52" s="41"/>
      <c r="Q52" s="40"/>
    </row>
    <row r="53" spans="1:17" ht="20.100000000000001" customHeight="1">
      <c r="A53" s="40"/>
      <c r="B53" s="41"/>
      <c r="C53" s="75">
        <v>952</v>
      </c>
      <c r="D53" s="63" t="s">
        <v>749</v>
      </c>
      <c r="E53" s="65">
        <v>4359</v>
      </c>
      <c r="F53" s="67">
        <v>5161</v>
      </c>
      <c r="G53" s="67">
        <v>170</v>
      </c>
      <c r="H53" s="69">
        <v>5456</v>
      </c>
      <c r="I53" s="91">
        <v>159</v>
      </c>
      <c r="J53" s="93">
        <v>5557</v>
      </c>
      <c r="K53" s="93">
        <v>159</v>
      </c>
      <c r="L53" s="93">
        <v>5875</v>
      </c>
      <c r="M53" s="95">
        <v>51.58</v>
      </c>
      <c r="N53" s="97" t="s">
        <v>807</v>
      </c>
      <c r="O53" s="87">
        <v>952</v>
      </c>
      <c r="P53" s="41"/>
      <c r="Q53" s="40"/>
    </row>
    <row r="54" spans="1:17" ht="20.100000000000001" customHeight="1">
      <c r="A54" s="40"/>
      <c r="B54" s="41"/>
      <c r="C54" s="75">
        <v>959</v>
      </c>
      <c r="D54" s="63" t="s">
        <v>750</v>
      </c>
      <c r="E54" s="65">
        <v>13592</v>
      </c>
      <c r="F54" s="67">
        <v>3174</v>
      </c>
      <c r="G54" s="67">
        <v>910</v>
      </c>
      <c r="H54" s="69">
        <v>3142</v>
      </c>
      <c r="I54" s="91">
        <v>889</v>
      </c>
      <c r="J54" s="93">
        <v>3002</v>
      </c>
      <c r="K54" s="93">
        <v>904</v>
      </c>
      <c r="L54" s="93">
        <v>4795</v>
      </c>
      <c r="M54" s="95">
        <v>3.05</v>
      </c>
      <c r="N54" s="97" t="s">
        <v>808</v>
      </c>
      <c r="O54" s="87">
        <v>959</v>
      </c>
      <c r="P54" s="41"/>
      <c r="Q54" s="40"/>
    </row>
    <row r="55" spans="1:17" ht="10.5" customHeight="1">
      <c r="A55" s="40"/>
      <c r="B55" s="74">
        <v>96</v>
      </c>
      <c r="C55" s="42"/>
      <c r="D55" s="63" t="s">
        <v>751</v>
      </c>
      <c r="E55" s="65">
        <v>67184</v>
      </c>
      <c r="F55" s="67">
        <v>15380</v>
      </c>
      <c r="G55" s="67">
        <v>5258</v>
      </c>
      <c r="H55" s="69">
        <v>17846</v>
      </c>
      <c r="I55" s="91">
        <v>4964</v>
      </c>
      <c r="J55" s="93">
        <v>15428</v>
      </c>
      <c r="K55" s="93">
        <v>5523</v>
      </c>
      <c r="L55" s="93">
        <v>25915</v>
      </c>
      <c r="M55" s="95">
        <v>5.79</v>
      </c>
      <c r="N55" s="97" t="s">
        <v>809</v>
      </c>
      <c r="O55" s="42"/>
      <c r="P55" s="89">
        <v>96</v>
      </c>
      <c r="Q55" s="40"/>
    </row>
    <row r="56" spans="1:17" ht="10.5" customHeight="1">
      <c r="A56" s="40"/>
      <c r="B56" s="41"/>
      <c r="C56" s="75">
        <v>961</v>
      </c>
      <c r="D56" s="63" t="s">
        <v>752</v>
      </c>
      <c r="E56" s="65">
        <v>7735</v>
      </c>
      <c r="F56" s="67">
        <v>1695</v>
      </c>
      <c r="G56" s="67">
        <v>435</v>
      </c>
      <c r="H56" s="69">
        <v>1853</v>
      </c>
      <c r="I56" s="91">
        <v>436</v>
      </c>
      <c r="J56" s="93">
        <v>1722</v>
      </c>
      <c r="K56" s="93">
        <v>440</v>
      </c>
      <c r="L56" s="93">
        <v>2598</v>
      </c>
      <c r="M56" s="95">
        <v>5.33</v>
      </c>
      <c r="N56" s="97" t="s">
        <v>810</v>
      </c>
      <c r="O56" s="87">
        <v>961</v>
      </c>
      <c r="P56" s="41"/>
      <c r="Q56" s="40"/>
    </row>
    <row r="57" spans="1:17" ht="10.5" customHeight="1">
      <c r="A57" s="40"/>
      <c r="B57" s="41"/>
      <c r="C57" s="75">
        <v>962</v>
      </c>
      <c r="D57" s="63" t="s">
        <v>753</v>
      </c>
      <c r="E57" s="65">
        <v>39328</v>
      </c>
      <c r="F57" s="67">
        <v>5515</v>
      </c>
      <c r="G57" s="67">
        <v>3777</v>
      </c>
      <c r="H57" s="69">
        <v>5639</v>
      </c>
      <c r="I57" s="91">
        <v>3513</v>
      </c>
      <c r="J57" s="93">
        <v>5337</v>
      </c>
      <c r="K57" s="93">
        <v>4023</v>
      </c>
      <c r="L57" s="93">
        <v>12872</v>
      </c>
      <c r="M57" s="95">
        <v>10.52</v>
      </c>
      <c r="N57" s="97" t="s">
        <v>811</v>
      </c>
      <c r="O57" s="87">
        <v>962</v>
      </c>
      <c r="P57" s="41"/>
      <c r="Q57" s="40"/>
    </row>
    <row r="58" spans="1:17" ht="10.5" customHeight="1">
      <c r="A58" s="40"/>
      <c r="B58" s="41"/>
      <c r="C58" s="75">
        <v>963</v>
      </c>
      <c r="D58" s="63" t="s">
        <v>754</v>
      </c>
      <c r="E58" s="65">
        <v>4720</v>
      </c>
      <c r="F58" s="67">
        <v>3839</v>
      </c>
      <c r="G58" s="67">
        <v>159</v>
      </c>
      <c r="H58" s="69">
        <v>4775</v>
      </c>
      <c r="I58" s="91">
        <v>158</v>
      </c>
      <c r="J58" s="93">
        <v>3877</v>
      </c>
      <c r="K58" s="93">
        <v>168</v>
      </c>
      <c r="L58" s="93">
        <v>4203</v>
      </c>
      <c r="M58" s="95">
        <v>-9.1</v>
      </c>
      <c r="N58" s="97" t="s">
        <v>812</v>
      </c>
      <c r="O58" s="87">
        <v>963</v>
      </c>
      <c r="P58" s="41"/>
      <c r="Q58" s="40"/>
    </row>
    <row r="59" spans="1:17" ht="10.5" customHeight="1">
      <c r="A59" s="40"/>
      <c r="B59" s="41"/>
      <c r="C59" s="75">
        <v>964</v>
      </c>
      <c r="D59" s="63" t="s">
        <v>755</v>
      </c>
      <c r="E59" s="65">
        <v>74</v>
      </c>
      <c r="F59" s="67">
        <v>31</v>
      </c>
      <c r="G59" s="67">
        <v>2</v>
      </c>
      <c r="H59" s="69">
        <v>507</v>
      </c>
      <c r="I59" s="91">
        <v>2</v>
      </c>
      <c r="J59" s="93">
        <v>32</v>
      </c>
      <c r="K59" s="93">
        <v>2</v>
      </c>
      <c r="L59" s="93">
        <v>35</v>
      </c>
      <c r="M59" s="95">
        <v>2.95</v>
      </c>
      <c r="N59" s="97" t="s">
        <v>813</v>
      </c>
      <c r="O59" s="87">
        <v>964</v>
      </c>
      <c r="P59" s="41"/>
      <c r="Q59" s="40"/>
    </row>
    <row r="60" spans="1:17" ht="10.5" customHeight="1">
      <c r="A60" s="40"/>
      <c r="B60" s="41"/>
      <c r="C60" s="75">
        <v>969</v>
      </c>
      <c r="D60" s="63" t="s">
        <v>756</v>
      </c>
      <c r="E60" s="65">
        <v>15327</v>
      </c>
      <c r="F60" s="67">
        <v>4300</v>
      </c>
      <c r="G60" s="67">
        <v>885</v>
      </c>
      <c r="H60" s="69">
        <v>5072</v>
      </c>
      <c r="I60" s="91">
        <v>855</v>
      </c>
      <c r="J60" s="93">
        <v>4461</v>
      </c>
      <c r="K60" s="93">
        <v>891</v>
      </c>
      <c r="L60" s="93">
        <v>6207</v>
      </c>
      <c r="M60" s="95">
        <v>8.42</v>
      </c>
      <c r="N60" s="97" t="s">
        <v>814</v>
      </c>
      <c r="O60" s="87">
        <v>969</v>
      </c>
      <c r="P60" s="41"/>
      <c r="Q60" s="40"/>
    </row>
    <row r="61" spans="1:17" ht="14.1" customHeight="1">
      <c r="A61" s="111" t="s">
        <v>762</v>
      </c>
      <c r="B61" s="41"/>
      <c r="C61" s="42"/>
      <c r="D61" s="64" t="s">
        <v>757</v>
      </c>
      <c r="E61" s="66">
        <v>23</v>
      </c>
      <c r="F61" s="68">
        <v>2093</v>
      </c>
      <c r="G61" s="68">
        <v>1997</v>
      </c>
      <c r="H61" s="70">
        <v>2477</v>
      </c>
      <c r="I61" s="92">
        <v>491</v>
      </c>
      <c r="J61" s="94">
        <v>467</v>
      </c>
      <c r="K61" s="94">
        <v>2326</v>
      </c>
      <c r="L61" s="94">
        <v>3283</v>
      </c>
      <c r="M61" s="96">
        <v>-16.5</v>
      </c>
      <c r="N61" s="98" t="s">
        <v>815</v>
      </c>
      <c r="O61" s="42"/>
      <c r="P61" s="41"/>
      <c r="Q61" s="112" t="s">
        <v>762</v>
      </c>
    </row>
    <row r="62" spans="1:17" ht="5.0999999999999996" customHeight="1" thickBot="1">
      <c r="A62" s="36"/>
      <c r="B62" s="38"/>
      <c r="C62" s="38"/>
      <c r="D62" s="27"/>
      <c r="E62" s="30"/>
      <c r="F62" s="23"/>
      <c r="G62" s="23"/>
      <c r="H62" s="29"/>
      <c r="I62" s="27"/>
      <c r="J62" s="25"/>
      <c r="K62" s="25"/>
      <c r="L62" s="25"/>
      <c r="M62" s="53"/>
      <c r="N62" s="55"/>
      <c r="O62" s="23"/>
      <c r="P62" s="23"/>
      <c r="Q62" s="21"/>
    </row>
    <row r="64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48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65532"/>
  <headerFooter alignWithMargins="0">
    <oddFooter>&amp;C&amp;"新細明體"&amp;9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2023-09-20T10:21:32Z</cp:lastPrinted>
  <dcterms:created xsi:type="dcterms:W3CDTF">2001-11-06T09:07:39Z</dcterms:created>
  <dcterms:modified xsi:type="dcterms:W3CDTF">2026-05-12T03:50:40Z</dcterms:modified>
</cp:coreProperties>
</file>