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 name="表(續2)" sheetId="2" r:id="rId2"/>
  </sheets>
  <calcPr fullPrecision="1" calcMode="auto" calcId="125725"/>
</workbook>
</file>

<file path=xl/sharedStrings.xml><?xml version="1.0" encoding="utf-8"?>
<sst xmlns="http://schemas.openxmlformats.org/spreadsheetml/2006/main" uniqueCount="119">
  <si>
    <t>說　　明：</t>
  </si>
  <si>
    <t>Total</t>
  </si>
  <si>
    <t>Grand Total</t>
  </si>
  <si>
    <t>稅課收入</t>
  </si>
  <si>
    <t>工程受益費
收　　　入</t>
  </si>
  <si>
    <t>罰款及賠償
收　　　入</t>
  </si>
  <si>
    <t>規費收入</t>
  </si>
  <si>
    <t>信託管理收入</t>
  </si>
  <si>
    <t>財產收入</t>
  </si>
  <si>
    <t>115年 5月</t>
  </si>
  <si>
    <t>May  2026</t>
  </si>
  <si>
    <t>表1-4. 各級公庫收入(本月)－按庫別及來源別分(續1)</t>
  </si>
  <si>
    <t>Table 1-4.  Revenues of Local Treasury (Current Month)－by Treasury &amp; Source (Cont.1)</t>
  </si>
  <si>
    <t>臺灣省各鄉(鎮、市)及
直轄市山地原住民區庫</t>
  </si>
  <si>
    <t>　　新 北 市</t>
  </si>
  <si>
    <t>營業盈餘及
事業收入</t>
  </si>
  <si>
    <t>補 助 及
協助收入</t>
  </si>
  <si>
    <t>捐 獻 及
贈與收入</t>
  </si>
  <si>
    <t>自治捐收入</t>
  </si>
  <si>
    <t>Autonomy Tax</t>
  </si>
  <si>
    <t>Others</t>
  </si>
  <si>
    <t>以前年度
總預算收入</t>
  </si>
  <si>
    <t>特別預算收入</t>
  </si>
  <si>
    <t>Special Budget</t>
  </si>
  <si>
    <t>公　庫　別</t>
  </si>
  <si>
    <t>總　　計</t>
  </si>
  <si>
    <t>合　　計</t>
  </si>
  <si>
    <t>本　年　度　總　預　算　收　入</t>
  </si>
  <si>
    <t>Treasury</t>
  </si>
  <si>
    <t>單位：新臺幣千元</t>
  </si>
  <si>
    <t>Unit：NT$ 1,000</t>
  </si>
  <si>
    <t>Revenues from 
Donations &amp; Gifts</t>
  </si>
  <si>
    <t>Revenues from 
Public Properties</t>
  </si>
  <si>
    <t>Revenues from 
Trust Management</t>
  </si>
  <si>
    <t>Revenues from 
Fines &amp; Indemnities</t>
  </si>
  <si>
    <t>Project Beneficiary 
Surtax Revenues</t>
  </si>
  <si>
    <t>Revenues from Taxes</t>
  </si>
  <si>
    <t>其　他</t>
  </si>
  <si>
    <t>Revenues from Fees</t>
  </si>
  <si>
    <t>Revenues from Surplus
 of Public Enterprises</t>
  </si>
  <si>
    <t>表1-4. 各級公庫收入(本月)－按庫別及來源別分(續2)</t>
  </si>
  <si>
    <t>表1-4. 各級公庫收入(本月)－按庫別及來源別分(續3完)</t>
  </si>
  <si>
    <t>Taiwan Province
Township &amp; Municipality of 
Aboriginal district Treasuries</t>
  </si>
  <si>
    <t>Table 1-4.  Revenues of Local Treasury (Current Month)－by Treasury &amp; Source (Cont.2)</t>
  </si>
  <si>
    <t>Table 1-4.  Revenues of Local Treasury (Current Month)－by Treasury &amp; Source (Cont.3 End)</t>
  </si>
  <si>
    <t>Budget of
Previous Years</t>
  </si>
  <si>
    <r>
      <t>本 年 度 總 預 算 收 入　　　</t>
    </r>
    <r>
      <rPr>
        <sz val="8.5"/>
        <rFont val="新細明體"/>
        <charset val="136"/>
      </rPr>
      <t>Current Year Budget</t>
    </r>
  </si>
  <si>
    <t>Current Year Budget</t>
  </si>
  <si>
    <t>Revenues from
Subsidy and Assistance</t>
  </si>
  <si>
    <t>Extra-budget(1)</t>
  </si>
  <si>
    <r>
      <t xml:space="preserve">預算外收入
</t>
    </r>
    <r>
      <rPr>
        <sz val="8.25"/>
        <rFont val="標楷體"/>
        <charset val="136"/>
      </rPr>
      <t>(註1)</t>
    </r>
  </si>
  <si>
    <t>1.本表自100年1月起，配合縣市改制直轄市(請參閱編製說明第7點)修正。
2.本月數字不包括上年度結束整理收支。
3.自106年(含)起含福建省資料。</t>
  </si>
  <si>
    <t>附　　註：</t>
  </si>
  <si>
    <t>1.請參閱編製說明第4點。</t>
  </si>
  <si>
    <t>國　　庫</t>
  </si>
  <si>
    <t>新北市庫</t>
  </si>
  <si>
    <t>臺北市庫</t>
  </si>
  <si>
    <t>桃園市庫</t>
  </si>
  <si>
    <t>臺中市庫</t>
  </si>
  <si>
    <t>臺南市庫</t>
  </si>
  <si>
    <t>高雄市庫</t>
  </si>
  <si>
    <t>臺灣省各縣(市)庫</t>
  </si>
  <si>
    <t>　　宜 蘭 縣</t>
  </si>
  <si>
    <t>　　新 竹 縣</t>
  </si>
  <si>
    <t>　　苗 栗 縣</t>
  </si>
  <si>
    <t>　　彰 化 縣</t>
  </si>
  <si>
    <t>　　南 投 縣</t>
  </si>
  <si>
    <t>　　雲 林 縣</t>
  </si>
  <si>
    <t>　　嘉 義 縣</t>
  </si>
  <si>
    <t>　　屏 東 縣</t>
  </si>
  <si>
    <t>　　臺 東 縣</t>
  </si>
  <si>
    <t>　　花 蓮 縣</t>
  </si>
  <si>
    <t>　　澎 湖 縣</t>
  </si>
  <si>
    <t>　　基 隆 市</t>
  </si>
  <si>
    <t>　　新 竹 市</t>
  </si>
  <si>
    <t>　　嘉 義 市</t>
  </si>
  <si>
    <t>表1-4. 各級公庫收入(本月)－按庫別及來源別分</t>
  </si>
  <si>
    <t>Explanation：</t>
  </si>
  <si>
    <t>1.Since January 2011, the details of the content of this table have been revised to be in accord with the redefinition of the 
   status of special municipalities. Please refer to the Introductory Notes for more detailed information.
2.Figures of the budget of last year adjustment are excluded.
3.The figures of Fuchien Province have been included since 2017.</t>
  </si>
  <si>
    <t>Note：</t>
  </si>
  <si>
    <t>1.Please refer to introductory notes 4.</t>
  </si>
  <si>
    <t>National Treasury</t>
  </si>
  <si>
    <t>New Taipei City Treasury</t>
  </si>
  <si>
    <t>Taipei City Treasury</t>
  </si>
  <si>
    <t>Taoyuan City Treasury</t>
  </si>
  <si>
    <t>Taichung City Treasury</t>
  </si>
  <si>
    <t>Tainan City Treasury</t>
  </si>
  <si>
    <t>Kaohsiung City Treasury</t>
  </si>
  <si>
    <t>Taiwan Province
County &amp; City Treasuries</t>
  </si>
  <si>
    <t>　Yilan County</t>
  </si>
  <si>
    <t>　Hsinchu County</t>
  </si>
  <si>
    <t>　Miaoli County</t>
  </si>
  <si>
    <t>　Changhua County</t>
  </si>
  <si>
    <t>　Nantou County</t>
  </si>
  <si>
    <t>　Yunlin County</t>
  </si>
  <si>
    <t>　Chiayi County</t>
  </si>
  <si>
    <t>　Pingtung County</t>
  </si>
  <si>
    <t>　Taitung County</t>
  </si>
  <si>
    <t>　Hualien County</t>
  </si>
  <si>
    <t>　Penghu County</t>
  </si>
  <si>
    <t>　Keelung City</t>
  </si>
  <si>
    <t>　Hsinchu City</t>
  </si>
  <si>
    <t>　Chiayi City</t>
  </si>
  <si>
    <t>Table 1-4.  Revenues of Local Treasury (Current Month)－by Treasury &amp; Source</t>
  </si>
  <si>
    <t>　　桃 園 市</t>
  </si>
  <si>
    <t>　　臺 中 市</t>
  </si>
  <si>
    <t>　　高 雄 市</t>
  </si>
  <si>
    <t>福建省各縣庫</t>
  </si>
  <si>
    <t xml:space="preserve">    金 門 縣</t>
  </si>
  <si>
    <t xml:space="preserve">    連 江 縣</t>
  </si>
  <si>
    <t>福建省各鄉(鎮)庫</t>
  </si>
  <si>
    <t>　New Taipei City</t>
  </si>
  <si>
    <t>　Taoyuan City</t>
  </si>
  <si>
    <t>　Taichung City</t>
  </si>
  <si>
    <t>　Kaohsiung City</t>
  </si>
  <si>
    <t>Fuchien Province 
County Treasuries</t>
  </si>
  <si>
    <t>　Kinmen County</t>
  </si>
  <si>
    <t>　Lienchiang County</t>
  </si>
  <si>
    <t>Fuchien Province 
Township Treasuries</t>
  </si>
</sst>
</file>

<file path=xl/styles.xml><?xml version="1.0" encoding="utf-8"?>
<styleSheet xmlns:mc="http://schemas.openxmlformats.org/markup-compatibility/2006" xmlns:x14ac="http://schemas.microsoft.com/office/spreadsheetml/2009/9/ac" xmlns="http://schemas.openxmlformats.org/spreadsheetml/2006/main" mc:Ignorable="x14ac">
  <numFmts count="11">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 "/>
    <numFmt numFmtId="174" formatCode="##,###,###,##0 ;-##,###,###,##0 ;&quot;－&quot; "/>
  </numFmts>
  <fonts count="44">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1"/>
      <name val="Times New Roman"/>
      <charset val="0"/>
    </font>
    <font>
      <sz val="10"/>
      <name val="Times New Roman"/>
      <charset val="0"/>
    </font>
    <font>
      <sz val="10"/>
      <name val="新細明體"/>
      <charset val="136"/>
    </font>
    <font>
      <sz val="12"/>
      <name val="Times New Roman"/>
      <charset val="0"/>
    </font>
    <font>
      <sz val="14"/>
      <name val="標楷體"/>
      <charset val="136"/>
    </font>
    <font>
      <sz val="9.25"/>
      <name val="標楷體"/>
      <charset val="136"/>
    </font>
    <font>
      <sz val="9.25"/>
      <name val="新細明體"/>
      <charset val="136"/>
    </font>
    <font>
      <sz val="9.25"/>
      <name val="Times New Roman"/>
      <charset val="0"/>
    </font>
    <font>
      <sz val="8.5"/>
      <name val="標楷體"/>
      <charset val="136"/>
    </font>
    <font>
      <sz val="9.5"/>
      <name val="標楷體"/>
      <charset val="136"/>
    </font>
    <font>
      <sz val="8.5"/>
      <name val="新細明體"/>
      <charset val="136"/>
    </font>
    <font>
      <u val="single"/>
      <sz val="12"/>
      <name val="新細明體"/>
      <charset val="136"/>
      <color indexed="12"/>
    </font>
    <font>
      <u val="single"/>
      <sz val="12"/>
      <name val="新細明體"/>
      <charset val="136"/>
      <color indexed="36"/>
    </font>
    <font>
      <sz val="8.25"/>
      <name val="標楷體"/>
      <charset val="1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標楷體"/>
      <charset val="136"/>
    </font>
    <font>
      <sz val="12"/>
      <name val="標楷體"/>
      <charset val="136"/>
    </font>
    <font>
      <b/>
      <sz val="9.25"/>
      <name val="標楷體"/>
      <charset val="136"/>
    </font>
    <font>
      <sz val="9.25"/>
      <name val="新細明體"/>
      <charset val="0"/>
    </font>
    <font>
      <b/>
      <sz val="9.25"/>
      <name val="新細明體"/>
      <charset val="0"/>
    </font>
    <font>
      <b/>
      <sz val="9.25"/>
      <name val="新細明體"/>
      <charset val="136"/>
    </font>
    <font>
      <sz val="8.25"/>
      <name val="新細明體"/>
      <charset val="136"/>
    </font>
    <font>
      <b/>
      <sz val="8.25"/>
      <name val="新細明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31">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bottom/>
      <diagonal/>
    </border>
    <border>
      <left/>
      <right/>
      <top style="medium">
        <color indexed="64"/>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9" fillId="3" borderId="0" applyAlignment="0" applyNumberFormat="0" applyProtection="0">
      <alignment vertical="center"/>
    </xf>
    <xf xxid="16" numFmtId="0" fontId="19" fillId="4" borderId="0" applyAlignment="0" applyNumberFormat="0" applyProtection="0">
      <alignment vertical="center"/>
    </xf>
    <xf xxid="17" numFmtId="0" fontId="19" fillId="5" borderId="0" applyAlignment="0" applyNumberFormat="0" applyProtection="0">
      <alignment vertical="center"/>
    </xf>
    <xf xxid="18" numFmtId="0" fontId="19" fillId="6" borderId="0" applyAlignment="0" applyNumberFormat="0" applyProtection="0">
      <alignment vertical="center"/>
    </xf>
    <xf xxid="19" numFmtId="0" fontId="19" fillId="7" borderId="0" applyAlignment="0" applyNumberFormat="0" applyProtection="0">
      <alignment vertical="center"/>
    </xf>
    <xf xxid="20" numFmtId="0" fontId="19" fillId="8" borderId="0" applyAlignment="0" applyNumberFormat="0" applyProtection="0">
      <alignment vertical="center"/>
    </xf>
    <xf xxid="21" numFmtId="0" fontId="19" fillId="9" borderId="0" applyAlignment="0" applyNumberFormat="0" applyProtection="0">
      <alignment vertical="center"/>
    </xf>
    <xf xxid="22" numFmtId="0" fontId="19" fillId="10" borderId="0" applyAlignment="0" applyNumberFormat="0" applyProtection="0">
      <alignment vertical="center"/>
    </xf>
    <xf xxid="23" numFmtId="0" fontId="19" fillId="11" borderId="0" applyAlignment="0" applyNumberFormat="0" applyProtection="0">
      <alignment vertical="center"/>
    </xf>
    <xf xxid="24" numFmtId="0" fontId="19" fillId="12" borderId="0" applyAlignment="0" applyNumberFormat="0" applyProtection="0">
      <alignment vertical="center"/>
    </xf>
    <xf xxid="25" numFmtId="0" fontId="19" fillId="13" borderId="0" applyAlignment="0" applyNumberFormat="0" applyProtection="0">
      <alignment vertical="center"/>
    </xf>
    <xf xxid="26" numFmtId="0" fontId="19" fillId="14" borderId="0" applyAlignment="0" applyNumberFormat="0" applyProtection="0">
      <alignment vertical="center"/>
    </xf>
    <xf xxid="27" numFmtId="0" fontId="20" fillId="15" borderId="0" applyAlignment="0" applyNumberFormat="0" applyProtection="0">
      <alignment vertical="center"/>
    </xf>
    <xf xxid="28" numFmtId="0" fontId="20" fillId="16" borderId="0" applyAlignment="0" applyNumberFormat="0" applyProtection="0">
      <alignment vertical="center"/>
    </xf>
    <xf xxid="29" numFmtId="0" fontId="20" fillId="17" borderId="0" applyAlignment="0" applyNumberFormat="0" applyProtection="0">
      <alignment vertical="center"/>
    </xf>
    <xf xxid="30" numFmtId="0" fontId="20" fillId="18" borderId="0" applyAlignment="0" applyNumberFormat="0" applyProtection="0">
      <alignment vertical="center"/>
    </xf>
    <xf xxid="31" numFmtId="0" fontId="20" fillId="19" borderId="0" applyAlignment="0" applyNumberFormat="0" applyProtection="0">
      <alignment vertical="center"/>
    </xf>
    <xf xxid="32" numFmtId="0" fontId="20"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7" fillId="2" borderId="0" applyAlignment="0" applyNumberFormat="0" applyProtection="0">
      <alignment vertical="top"/>
    </xf>
    <xf xxid="36" numFmtId="0" fontId="21" fillId="21" borderId="0" applyAlignment="0" applyNumberFormat="0" applyProtection="0">
      <alignment vertical="center"/>
    </xf>
    <xf xxid="37" numFmtId="0" fontId="22" fillId="2" borderId="1" applyAlignment="0" applyNumberFormat="0" applyProtection="0">
      <alignment vertical="center"/>
    </xf>
    <xf xxid="38" numFmtId="0" fontId="23" fillId="22" borderId="0" applyAlignment="0" applyNumberFormat="0" applyProtection="0">
      <alignment vertical="center"/>
    </xf>
    <xf xxid="39" numFmtId="9" fontId="0" fillId="2" borderId="0" applyAlignment="0" applyFont="0" applyProtection="0"/>
    <xf xxid="40" numFmtId="0" fontId="24"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5" fillId="2" borderId="3" applyAlignment="0" applyNumberFormat="0" applyProtection="0">
      <alignment vertical="center"/>
    </xf>
    <xf xxid="44" numFmtId="0" fontId="0" fillId="24" borderId="4" applyAlignment="0" applyFont="0" applyNumberFormat="0" applyProtection="0">
      <alignment vertical="center"/>
    </xf>
    <xf xxid="45" numFmtId="0" fontId="16" fillId="2" borderId="0" applyAlignment="0" applyNumberFormat="0" applyProtection="0">
      <alignment vertical="top"/>
    </xf>
    <xf xxid="46" numFmtId="0" fontId="26" fillId="2" borderId="0" applyAlignment="0" applyNumberFormat="0" applyProtection="0">
      <alignment vertical="center"/>
    </xf>
    <xf xxid="47" numFmtId="0" fontId="20" fillId="25" borderId="0" applyAlignment="0" applyNumberFormat="0" applyProtection="0">
      <alignment vertical="center"/>
    </xf>
    <xf xxid="48" numFmtId="0" fontId="20" fillId="26" borderId="0" applyAlignment="0" applyNumberFormat="0" applyProtection="0">
      <alignment vertical="center"/>
    </xf>
    <xf xxid="49" numFmtId="0" fontId="20" fillId="27" borderId="0" applyAlignment="0" applyNumberFormat="0" applyProtection="0">
      <alignment vertical="center"/>
    </xf>
    <xf xxid="50" numFmtId="0" fontId="20" fillId="28" borderId="0" applyAlignment="0" applyNumberFormat="0" applyProtection="0">
      <alignment vertical="center"/>
    </xf>
    <xf xxid="51" numFmtId="0" fontId="20" fillId="29" borderId="0" applyAlignment="0" applyNumberFormat="0" applyProtection="0">
      <alignment vertical="center"/>
    </xf>
    <xf xxid="52" numFmtId="0" fontId="20" fillId="30" borderId="0" applyAlignment="0" applyNumberFormat="0" applyProtection="0">
      <alignment vertical="center"/>
    </xf>
    <xf xxid="53" numFmtId="0" fontId="27" fillId="2" borderId="0" applyAlignment="0" applyNumberFormat="0" applyProtection="0">
      <alignment vertical="center"/>
    </xf>
    <xf xxid="54" numFmtId="0" fontId="28" fillId="2" borderId="5" applyAlignment="0" applyNumberFormat="0" applyProtection="0">
      <alignment vertical="center"/>
    </xf>
    <xf xxid="55" numFmtId="0" fontId="29" fillId="2" borderId="6" applyAlignment="0" applyNumberFormat="0" applyProtection="0">
      <alignment vertical="center"/>
    </xf>
    <xf xxid="56" numFmtId="0" fontId="30" fillId="2" borderId="7" applyAlignment="0" applyNumberFormat="0" applyProtection="0">
      <alignment vertical="center"/>
    </xf>
    <xf xxid="57" numFmtId="0" fontId="30" fillId="2" borderId="0" applyAlignment="0" applyNumberFormat="0" applyProtection="0">
      <alignment vertical="center"/>
    </xf>
    <xf xxid="58" numFmtId="0" fontId="31" fillId="31" borderId="2" applyAlignment="0" applyNumberFormat="0" applyProtection="0">
      <alignment vertical="center"/>
    </xf>
    <xf xxid="59" numFmtId="0" fontId="32" fillId="23" borderId="8" applyAlignment="0" applyNumberFormat="0" applyProtection="0">
      <alignment vertical="center"/>
    </xf>
    <xf xxid="60" numFmtId="0" fontId="33" fillId="32" borderId="9" applyAlignment="0" applyNumberFormat="0" applyProtection="0">
      <alignment vertical="center"/>
    </xf>
    <xf xxid="61" numFmtId="0" fontId="34" fillId="33" borderId="0" applyAlignment="0" applyNumberFormat="0" applyProtection="0">
      <alignment vertical="center"/>
    </xf>
    <xf xxid="62" numFmtId="0" fontId="35"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xf xxid="65" numFmtId="0" fontId="1" fillId="2" borderId="0" xfId="0" applyAlignment="1" applyBorder="1" applyFont="1" applyNumberFormat="1" applyFill="1" applyProtection="1"/>
    <xf xxid="66" numFmtId="0" fontId="7" fillId="2" borderId="0" xfId="0" applyAlignment="1" applyBorder="1" applyFont="1" applyNumberFormat="1" applyFill="1" applyProtection="1"/>
    <xf xxid="67" numFmtId="0" fontId="3" fillId="2" borderId="0" xfId="0" applyAlignment="1" applyBorder="1" applyFont="1" applyNumberFormat="1" applyFill="1" applyProtection="1"/>
    <xf xxid="68" numFmtId="0" fontId="12" fillId="2" borderId="10" xfId="0" applyAlignment="1" applyBorder="1" applyFont="1" applyNumberFormat="1" applyFill="1" applyProtection="1">
      <alignment horizontal="center" wrapText="1"/>
    </xf>
    <xf xxid="69" numFmtId="0" fontId="12" fillId="2" borderId="11" xfId="0" applyAlignment="1" applyBorder="1" applyFont="1" applyNumberFormat="1" applyFill="1" applyProtection="1">
      <alignment horizontal="center" wrapText="1"/>
    </xf>
    <xf xxid="70" numFmtId="0" fontId="11" fillId="2" borderId="11" xfId="0" applyAlignment="1" applyBorder="1" applyFont="1" applyNumberFormat="1" applyFill="1" applyProtection="1">
      <alignment horizontal="center" wrapText="1"/>
    </xf>
    <xf xxid="71" numFmtId="0" fontId="6" fillId="2" borderId="12" xfId="0" applyAlignment="1" applyBorder="1" applyFont="1" applyNumberFormat="1" applyFill="1" applyProtection="1">
      <alignment horizontal="right" wrapText="1"/>
    </xf>
    <xf xxid="72" numFmtId="0" fontId="11" fillId="2" borderId="0" xfId="0" applyAlignment="1" applyBorder="1" applyFont="1" applyNumberFormat="1" applyFill="1" applyProtection="1">
      <alignment horizontal="center" wrapText="1"/>
    </xf>
    <xf xxid="73" numFmtId="0" fontId="5" fillId="2" borderId="13" xfId="0" applyAlignment="1" applyBorder="1" applyFont="1" applyNumberFormat="1" applyFill="1" applyProtection="1">
      <alignment horizontal="right" wrapText="1"/>
    </xf>
    <xf xxid="74" numFmtId="0" fontId="11" fillId="2" borderId="14" xfId="0" applyAlignment="1" applyBorder="1" applyFont="1" applyNumberFormat="1" applyFill="1" applyProtection="1">
      <alignment horizontal="center" wrapText="1"/>
    </xf>
    <xf xxid="75" numFmtId="0" fontId="5" fillId="2" borderId="15" xfId="0" applyAlignment="1" applyBorder="1" applyFont="1" applyNumberFormat="1" applyFill="1" applyProtection="1">
      <alignment horizontal="right" wrapText="1"/>
    </xf>
    <xf xxid="76" numFmtId="0" fontId="12" fillId="2" borderId="16" xfId="0" applyAlignment="1" applyBorder="1" applyFont="1" applyNumberFormat="1" applyFill="1" applyProtection="1">
      <alignment horizontal="center" wrapText="1"/>
    </xf>
    <xf xxid="77" numFmtId="0" fontId="8" fillId="2" borderId="17" xfId="0" applyAlignment="1" applyBorder="1" applyFont="1" applyNumberFormat="1" applyFill="1" applyProtection="1">
      <alignment horizontal="right"/>
    </xf>
    <xf xxid="78" numFmtId="0" fontId="10" fillId="2" borderId="18" xfId="0" applyAlignment="1" applyBorder="1" applyFont="1" applyNumberFormat="1" applyFill="1" applyProtection="1">
      <alignment horizontal="center" vertical="center" wrapText="1"/>
    </xf>
    <xf xxid="79" numFmtId="0" fontId="6" fillId="2" borderId="17" xfId="0" applyAlignment="1" applyBorder="1" applyFont="1" applyNumberFormat="1" applyFill="1" applyProtection="1">
      <alignment horizontal="center"/>
    </xf>
    <xf xxid="80" numFmtId="0" fontId="10" fillId="2" borderId="19" xfId="0" applyAlignment="1" applyBorder="1" applyFont="1" applyNumberFormat="1" applyFill="1" applyProtection="1">
      <alignment horizontal="center" vertical="center" wrapText="1"/>
    </xf>
    <xf xxid="81" numFmtId="0" fontId="6" fillId="2" borderId="13" xfId="0" applyAlignment="1" applyBorder="1" applyFont="1" applyNumberFormat="1" applyFill="1" applyProtection="1">
      <alignment horizontal="right" wrapText="1"/>
    </xf>
    <xf xxid="82" numFmtId="0" fontId="14" fillId="2" borderId="18" xfId="0" applyAlignment="1" applyBorder="1" applyFont="1" applyNumberFormat="1" applyFill="1" applyProtection="1">
      <alignment horizontal="center" vertical="center" wrapText="1"/>
    </xf>
    <xf xxid="83" numFmtId="0" fontId="15" fillId="2" borderId="17" xfId="0" applyAlignment="1" applyBorder="1" applyFont="1" applyNumberFormat="1" applyFill="1" applyProtection="1">
      <alignment horizontal="center" wrapText="1"/>
    </xf>
    <xf xxid="84" numFmtId="0" fontId="15" fillId="2" borderId="13" xfId="0" applyAlignment="1" applyBorder="1" applyFont="1" applyNumberFormat="1" applyFill="1" applyProtection="1">
      <alignment horizontal="center" wrapText="1"/>
    </xf>
    <xf xxid="85" numFmtId="0" fontId="15" fillId="2" borderId="15" xfId="0" applyAlignment="1" applyBorder="1" applyFont="1" applyNumberFormat="1" applyFill="1" applyProtection="1">
      <alignment horizontal="center" wrapText="1"/>
    </xf>
    <xf xxid="86" numFmtId="0" fontId="8" fillId="2" borderId="20" xfId="0" applyAlignment="1" applyBorder="1" applyFont="1" applyNumberFormat="1" applyFill="1" applyProtection="1">
      <alignment horizontal="right"/>
    </xf>
    <xf xxid="87" numFmtId="0" fontId="0" fillId="2" borderId="12" xfId="0" applyAlignment="1" applyBorder="1" applyFont="1" applyNumberFormat="1" applyFill="1" applyProtection="1">
      <alignment horizontal="left" vertical="center"/>
    </xf>
    <xf xxid="88" numFmtId="0" fontId="14" fillId="2" borderId="12" xfId="0" applyAlignment="1" applyBorder="1" applyFont="1" applyNumberFormat="1" applyFill="1" applyProtection="1">
      <alignment horizontal="right"/>
    </xf>
    <xf xxid="89" numFmtId="0" fontId="14" fillId="2" borderId="11" xfId="0" applyAlignment="1" applyBorder="1" applyFont="1" applyNumberFormat="1" applyFill="1" applyProtection="1">
      <alignment horizontal="center" vertical="center" wrapText="1"/>
    </xf>
    <xf xxid="90" numFmtId="0" fontId="10" fillId="2" borderId="21" xfId="0" applyAlignment="1" applyBorder="1" applyFont="1" applyNumberFormat="1" applyFill="1" applyProtection="1">
      <alignment horizontal="center" vertical="center"/>
    </xf>
    <xf xxid="91" numFmtId="0" fontId="0" fillId="2" borderId="10" xfId="0" applyAlignment="1" applyBorder="1" applyFont="1" applyNumberFormat="1" applyFill="1" applyProtection="1">
      <alignment horizontal="center" vertical="center"/>
    </xf>
    <xf xxid="92" numFmtId="0" fontId="14" fillId="2" borderId="11" xfId="0" applyAlignment="1" applyBorder="1" applyFont="1" applyNumberFormat="1" applyFill="1" applyProtection="1">
      <alignment horizontal="center" vertical="top"/>
    </xf>
    <xf xxid="93" numFmtId="0" fontId="14" fillId="2" borderId="18" xfId="0" applyAlignment="1" applyBorder="1" applyFont="1" applyNumberFormat="1" applyFill="1" applyProtection="1">
      <alignment horizontal="center" vertical="top"/>
    </xf>
    <xf xxid="94" numFmtId="0" fontId="14" fillId="2" borderId="22" xfId="0" applyAlignment="1" applyBorder="1" applyFont="1" applyNumberFormat="1" applyFill="1" applyProtection="1">
      <alignment horizontal="center" vertical="top"/>
    </xf>
    <xf xxid="95" numFmtId="0" fontId="15" fillId="2" borderId="20" xfId="0" applyAlignment="1" applyBorder="1" applyFont="1" applyNumberFormat="1" applyFill="1" applyProtection="1">
      <alignment horizontal="center"/>
    </xf>
    <xf xxid="96" numFmtId="0" fontId="15" fillId="2" borderId="13" xfId="0" applyAlignment="1" applyBorder="1" applyFont="1" applyNumberFormat="1" applyFill="1" applyProtection="1">
      <alignment horizontal="center"/>
    </xf>
    <xf xxid="97" numFmtId="0" fontId="12" fillId="2" borderId="10" xfId="0" applyAlignment="1" applyBorder="1" applyFont="1" applyNumberFormat="1" applyFill="1" applyProtection="1">
      <alignment horizontal="right" vertical="center"/>
    </xf>
    <xf xxid="98" numFmtId="0" fontId="12" fillId="2" borderId="11" xfId="0" applyAlignment="1" applyBorder="1" applyFont="1" applyNumberFormat="1" applyFill="1" applyProtection="1">
      <alignment horizontal="right" vertical="center"/>
    </xf>
    <xf xxid="99" numFmtId="0" fontId="11" fillId="2" borderId="11" xfId="0" applyAlignment="1" applyBorder="1" applyFont="1" applyNumberFormat="1" applyFill="1" applyProtection="1">
      <alignment horizontal="right" vertical="center"/>
    </xf>
    <xf xxid="100" numFmtId="0" fontId="10" fillId="2" borderId="18" xfId="0" applyAlignment="1" applyBorder="1" applyFont="1" applyNumberFormat="1" applyFill="1" applyProtection="1">
      <alignment horizontal="right" vertical="center"/>
    </xf>
    <xf xxid="101" numFmtId="0" fontId="12" fillId="2" borderId="18" xfId="0" applyAlignment="1" applyBorder="1" applyFont="1" applyNumberFormat="1" applyFill="1" applyProtection="1">
      <alignment horizontal="right" vertical="center"/>
    </xf>
    <xf xxid="102" numFmtId="0" fontId="11" fillId="2" borderId="22" xfId="0" applyAlignment="1" applyBorder="1" applyFont="1" applyNumberFormat="1" applyFill="1" applyProtection="1">
      <alignment horizontal="right" vertical="center"/>
    </xf>
    <xf xxid="103" numFmtId="0" fontId="15" fillId="2" borderId="23" xfId="0" applyAlignment="1" applyBorder="1" applyFont="1" applyNumberFormat="1" applyFill="1" applyProtection="1">
      <alignment horizontal="center" vertical="center"/>
    </xf>
    <xf xxid="104" numFmtId="0" fontId="11" fillId="2" borderId="0" xfId="0" applyAlignment="1" applyBorder="1" applyFont="1" applyNumberFormat="1" applyFill="1" applyProtection="1">
      <alignment horizontal="left" vertical="center" indent="1"/>
    </xf>
    <xf xxid="105" numFmtId="0" fontId="14" fillId="2" borderId="10" xfId="0" applyAlignment="1" applyBorder="1" applyFont="1" applyNumberFormat="1" applyFill="1" applyProtection="1">
      <alignment horizontal="center" vertical="center" wrapText="1"/>
    </xf>
    <xf xxid="106" numFmtId="0" fontId="14" fillId="2" borderId="18" xfId="0" applyAlignment="1" applyBorder="1" applyFont="1" applyNumberFormat="1" applyFill="1" applyProtection="1">
      <alignment horizontal="center" vertical="top" wrapText="1"/>
    </xf>
    <xf xxid="107" numFmtId="0" fontId="14" fillId="2" borderId="11" xfId="0" applyAlignment="1" applyBorder="1" applyFont="1" applyNumberFormat="1" applyFill="1" applyProtection="1">
      <alignment horizontal="center" vertical="top" wrapText="1"/>
    </xf>
    <xf xxid="108" numFmtId="0" fontId="15" fillId="2" borderId="20" xfId="0" applyAlignment="1" applyBorder="1" applyFont="1" applyNumberFormat="1" applyFill="1" applyProtection="1">
      <alignment horizontal="center" wrapText="1"/>
    </xf>
    <xf xxid="109" numFmtId="0" fontId="14" fillId="2" borderId="0" xfId="0" applyAlignment="1" applyBorder="1" applyFont="1" applyNumberFormat="1" applyFill="1" applyProtection="1">
      <alignment horizontal="center" vertical="top" wrapText="1"/>
    </xf>
    <xf xxid="110" numFmtId="0" fontId="1" fillId="2" borderId="0" xfId="0" applyAlignment="1" applyBorder="1" applyFont="1" applyNumberFormat="1" applyFill="1" applyProtection="1">
      <alignment horizontal="right"/>
    </xf>
    <xf xxid="111" numFmtId="0" fontId="10" fillId="2" borderId="0" xfId="0" applyAlignment="1" applyBorder="1" applyFont="1" applyNumberFormat="1" applyFill="1" applyProtection="1">
      <alignment horizontal="left" vertical="center" indent="1"/>
    </xf>
    <xf xxid="112" numFmtId="0" fontId="12" fillId="2" borderId="10" xfId="0" applyAlignment="1" applyBorder="1" applyFont="1" applyNumberFormat="1" applyFill="1" applyProtection="1">
      <alignment horizontal="right" vertical="center" shrinkToFit="1"/>
    </xf>
    <xf xxid="113" numFmtId="0" fontId="12" fillId="2" borderId="11" xfId="0" applyAlignment="1" applyBorder="1" applyFont="1" applyNumberFormat="1" applyFill="1" applyProtection="1">
      <alignment horizontal="right" vertical="center" shrinkToFit="1"/>
    </xf>
    <xf xxid="114" numFmtId="0" fontId="0" fillId="2" borderId="0" xfId="0" applyAlignment="1" applyBorder="1" applyFont="1" applyNumberFormat="1" applyFill="1" applyProtection="1">
      <alignment horizontal="center" vertical="center"/>
    </xf>
    <xf xxid="115" numFmtId="0" fontId="9" fillId="2" borderId="0" xfId="0" applyAlignment="1" applyBorder="1" applyFont="1" applyNumberFormat="1" applyFill="1" applyProtection="1">
      <alignment horizontal="center" vertical="center"/>
    </xf>
    <xf xxid="116" numFmtId="0" fontId="15" fillId="2" borderId="19" xfId="0" applyAlignment="1" applyBorder="1" applyFont="1" applyNumberFormat="1" applyFill="1" applyProtection="1">
      <alignment vertical="top" wrapText="1"/>
    </xf>
    <xf xxid="117" numFmtId="0" fontId="0" fillId="2" borderId="19" xfId="0" applyAlignment="1" applyBorder="1" applyFont="1" applyNumberFormat="1" applyFill="1" applyProtection="1">
      <alignment vertical="top" wrapText="1"/>
    </xf>
    <xf xxid="118" numFmtId="0" fontId="1" fillId="2" borderId="24" xfId="0" applyAlignment="1" applyBorder="1" applyFont="1" applyNumberFormat="1" applyFill="1" applyProtection="1">
      <alignment horizontal="center" vertical="center"/>
    </xf>
    <xf xxid="119" numFmtId="0" fontId="1" fillId="2" borderId="25" xfId="0" applyAlignment="1" applyBorder="1" applyFont="1" applyNumberFormat="1" applyFill="1" applyProtection="1">
      <alignment horizontal="center" vertical="center"/>
    </xf>
    <xf xxid="120" numFmtId="0" fontId="1" fillId="2" borderId="26" xfId="0" applyAlignment="1" applyBorder="1" applyFont="1" applyNumberFormat="1" applyFill="1" applyProtection="1">
      <alignment horizontal="center" vertical="center"/>
    </xf>
    <xf xxid="121" numFmtId="0" fontId="10" fillId="2" borderId="27" xfId="0" applyAlignment="1" applyBorder="1" applyFont="1" applyNumberFormat="1" applyFill="1" applyProtection="1">
      <alignment horizontal="center" vertical="center"/>
    </xf>
    <xf xxid="122" numFmtId="0" fontId="10" fillId="2" borderId="23" xfId="0" applyAlignment="1" applyBorder="1" applyFont="1" applyNumberFormat="1" applyFill="1" applyProtection="1">
      <alignment vertical="center"/>
    </xf>
    <xf xxid="123" numFmtId="0" fontId="15" fillId="2" borderId="28" xfId="0" applyAlignment="1" applyBorder="1" applyFont="1" applyNumberFormat="1" applyFill="1" applyProtection="1">
      <alignment horizontal="center" vertical="center"/>
    </xf>
    <xf xxid="124" numFmtId="0" fontId="2" fillId="2" borderId="0" xfId="0" applyAlignment="1" applyBorder="1" applyFont="1" applyNumberFormat="1" applyFill="1" applyProtection="1">
      <alignment horizontal="center"/>
    </xf>
    <xf xxid="125" numFmtId="0" fontId="7" fillId="2" borderId="0" xfId="0" applyAlignment="1" applyBorder="1" applyFont="1" applyNumberFormat="1" applyFill="1" applyProtection="1">
      <alignment horizontal="center"/>
    </xf>
    <xf xxid="126" numFmtId="0" fontId="3" fillId="2" borderId="0" xfId="0" applyAlignment="1" applyBorder="1" applyFont="1" applyNumberFormat="1" applyFill="1" applyProtection="1">
      <alignment horizontal="left" vertical="top" indent="4"/>
    </xf>
    <xf xxid="127" numFmtId="0" fontId="0" fillId="2" borderId="0" xfId="0" applyAlignment="1" applyBorder="1" applyFont="1" applyNumberFormat="1" applyFill="1" applyProtection="1">
      <alignment horizontal="left" vertical="top" indent="4"/>
    </xf>
    <xf xxid="128" numFmtId="0" fontId="13" fillId="2" borderId="19" xfId="0" applyAlignment="1" applyBorder="1" applyFont="1" applyNumberFormat="1" applyFill="1" applyProtection="1">
      <alignment horizontal="left" vertical="top" wrapText="1"/>
    </xf>
    <xf xxid="129" numFmtId="0" fontId="0" fillId="2" borderId="19" xfId="0" applyAlignment="1" applyBorder="1" applyFont="1" applyNumberFormat="1" applyFill="1" applyProtection="1">
      <alignment horizontal="left" vertical="top" wrapText="1"/>
    </xf>
    <xf xxid="130" numFmtId="0" fontId="10" fillId="2" borderId="0" xfId="0" applyAlignment="1" applyBorder="1" applyFont="1" applyNumberFormat="1" applyFill="1" applyProtection="1">
      <alignment horizontal="center" vertical="center" wrapText="1"/>
    </xf>
    <xf xxid="131" numFmtId="0" fontId="10" fillId="2" borderId="12" xfId="0" applyAlignment="1" applyBorder="1" applyFont="1" applyNumberFormat="1" applyFill="1" applyProtection="1">
      <alignment horizontal="center" vertical="center" wrapText="1"/>
    </xf>
    <xf xxid="132" numFmtId="0" fontId="15" fillId="2" borderId="0" xfId="0" applyAlignment="1" applyBorder="1" applyFont="1" applyNumberFormat="1" applyFill="1" applyProtection="1">
      <alignment horizontal="left" vertical="top" indent="2"/>
    </xf>
    <xf xxid="133" numFmtId="0" fontId="10" fillId="2" borderId="29" xfId="0" applyAlignment="1" applyBorder="1" applyFont="1" applyNumberFormat="1" applyFill="1" applyProtection="1">
      <alignment horizontal="center" vertical="center"/>
    </xf>
    <xf xxid="134" numFmtId="0" fontId="0" fillId="2" borderId="23" xfId="0" applyAlignment="1" applyBorder="1" applyFont="1" applyNumberFormat="1" applyFill="1" applyProtection="1">
      <alignment vertical="center"/>
    </xf>
    <xf xxid="135" numFmtId="0" fontId="14" fillId="2" borderId="30" xfId="0" applyAlignment="1" applyBorder="1" applyFont="1" applyNumberFormat="1" applyFill="1" applyProtection="1">
      <alignment horizontal="center" vertical="top" wrapText="1"/>
    </xf>
    <xf xxid="136" numFmtId="0" fontId="0" fillId="2" borderId="11" xfId="0" applyAlignment="1" applyBorder="1" applyFont="1" applyNumberFormat="1" applyFill="1" applyProtection="1">
      <alignment horizontal="center"/>
    </xf>
    <xf xxid="137" numFmtId="0" fontId="14" fillId="2" borderId="30" xfId="0" applyAlignment="1" applyBorder="1" applyFont="1" applyNumberFormat="1" applyFill="1" applyProtection="1">
      <alignment horizontal="center" vertical="top"/>
    </xf>
    <xf xxid="138" numFmtId="0" fontId="14" fillId="2" borderId="14" xfId="0" applyAlignment="1" applyBorder="1" applyFont="1" applyNumberFormat="1" applyFill="1" applyProtection="1">
      <alignment horizontal="center" vertical="top" wrapText="1"/>
    </xf>
    <xf xxid="139" numFmtId="0" fontId="0" fillId="2" borderId="22" xfId="0" applyAlignment="1" applyBorder="1" applyFont="1" applyNumberFormat="1" applyFill="1" applyProtection="1">
      <alignment horizontal="center"/>
    </xf>
    <xf xxid="140" numFmtId="0" fontId="13" fillId="2" borderId="0" xfId="0" applyAlignment="1" applyBorder="1" applyFont="1" applyNumberFormat="1" applyFill="1" applyProtection="1">
      <alignment horizontal="left" vertical="top" wrapText="1"/>
    </xf>
    <xf xxid="141" numFmtId="0" fontId="0" fillId="2" borderId="0" xfId="0" applyAlignment="1" applyBorder="1" applyFont="1" applyNumberFormat="1" applyFill="1" applyProtection="1">
      <alignment horizontal="left" vertical="top" wrapText="1"/>
    </xf>
    <xf xxid="142" numFmtId="0" fontId="15" fillId="2" borderId="0" xfId="0" applyAlignment="1" applyBorder="1" applyFont="1" applyNumberFormat="1" applyFill="1" applyProtection="1">
      <alignment vertical="top" wrapText="1"/>
    </xf>
    <xf xxid="143" numFmtId="0" fontId="0" fillId="2" borderId="0" xfId="0" applyAlignment="1" applyBorder="1" applyFont="1" applyNumberFormat="1" applyFill="1" applyProtection="1">
      <alignment vertical="top" wrapText="1"/>
    </xf>
    <xf xxid="144" numFmtId="0" fontId="0" fillId="2" borderId="0" xfId="0"/>
    <xf xxid="145" numFmtId="0" fontId="0" fillId="2" borderId="0" xfId="0" applyAlignment="1">
      <alignment wrapText="1"/>
    </xf>
    <xf xxid="146" numFmtId="0" fontId="36" fillId="2" borderId="0" xfId="0" applyAlignment="1" applyBorder="1" applyFont="1" applyNumberFormat="1" applyFill="1" applyProtection="1"/>
    <xf xxid="147" numFmtId="0" fontId="18" fillId="2" borderId="0" xfId="0" applyAlignment="1" applyBorder="1" applyFont="1" applyNumberFormat="1" applyFill="1" applyProtection="1"/>
    <xf xxid="148" numFmtId="0" fontId="37" fillId="2" borderId="0" xfId="0" applyAlignment="1" applyFont="1">
      <alignment wrapText="1"/>
    </xf>
    <xf xxid="149" numFmtId="0" fontId="37" fillId="2" borderId="0" xfId="0" applyFont="1"/>
    <xf xxid="150" numFmtId="0" fontId="18" fillId="2" borderId="0" xfId="0" applyAlignment="1" applyFont="1">
      <alignment wrapText="1"/>
    </xf>
    <xf xxid="151" numFmtId="0" fontId="18" fillId="2" borderId="0" xfId="0" applyFont="1"/>
    <xf xxid="152" numFmtId="0" fontId="38" fillId="2" borderId="0" xfId="0" applyAlignment="1" applyBorder="1" applyFont="1" applyNumberFormat="1" applyFill="1" applyProtection="1">
      <alignment horizontal="left" vertical="center" indent="1"/>
    </xf>
    <xf xxid="153" numFmtId="173" fontId="12" fillId="2" borderId="10" xfId="0" applyAlignment="1" applyBorder="1" applyFont="1" applyNumberFormat="1" applyFill="1" applyProtection="1">
      <alignment horizontal="right" vertical="center" shrinkToFit="1"/>
    </xf>
    <xf xxid="154" numFmtId="173" fontId="39" fillId="2" borderId="10" xfId="0" applyAlignment="1" applyBorder="1" applyFont="1" applyNumberFormat="1" applyFill="1" applyProtection="1">
      <alignment horizontal="right" vertical="center" shrinkToFit="1"/>
    </xf>
    <xf xxid="155" numFmtId="173" fontId="40" fillId="2" borderId="10" xfId="0" applyAlignment="1" applyBorder="1" applyFont="1" applyNumberFormat="1" applyFill="1" applyProtection="1">
      <alignment horizontal="right" vertical="center" shrinkToFit="1"/>
    </xf>
    <xf xxid="156" numFmtId="173" fontId="12" fillId="2" borderId="11" xfId="0" applyAlignment="1" applyBorder="1" applyFont="1" applyNumberFormat="1" applyFill="1" applyProtection="1">
      <alignment horizontal="right" vertical="center" shrinkToFit="1"/>
    </xf>
    <xf xxid="157" numFmtId="173" fontId="39" fillId="2" borderId="11" xfId="0" applyAlignment="1" applyBorder="1" applyFont="1" applyNumberFormat="1" applyFill="1" applyProtection="1">
      <alignment horizontal="right" vertical="center" shrinkToFit="1"/>
    </xf>
    <xf xxid="158" numFmtId="173" fontId="40" fillId="2" borderId="11" xfId="0" applyAlignment="1" applyBorder="1" applyFont="1" applyNumberFormat="1" applyFill="1" applyProtection="1">
      <alignment horizontal="right" vertical="center" shrinkToFit="1"/>
    </xf>
    <xf xxid="159" numFmtId="173" fontId="11" fillId="2" borderId="11" xfId="0" applyAlignment="1" applyBorder="1" applyFont="1" applyNumberFormat="1" applyFill="1" applyProtection="1">
      <alignment horizontal="right" vertical="center"/>
    </xf>
    <xf xxid="160" numFmtId="173" fontId="41" fillId="2" borderId="11" xfId="0" applyAlignment="1" applyBorder="1" applyFont="1" applyNumberFormat="1" applyFill="1" applyProtection="1">
      <alignment horizontal="right" vertical="center"/>
    </xf>
    <xf xxid="161" numFmtId="174" fontId="11" fillId="2" borderId="11" xfId="0" applyAlignment="1" applyBorder="1" applyFont="1" applyNumberFormat="1" applyFill="1" applyProtection="1">
      <alignment horizontal="right" vertical="center"/>
    </xf>
    <xf xxid="162" numFmtId="174" fontId="41" fillId="2" borderId="11" xfId="0" applyAlignment="1" applyBorder="1" applyFont="1" applyNumberFormat="1" applyFill="1" applyProtection="1">
      <alignment horizontal="right" vertical="center"/>
    </xf>
    <xf xxid="163" numFmtId="0" fontId="42" fillId="2" borderId="0" xfId="0" applyAlignment="1" applyBorder="1" applyFont="1" applyNumberFormat="1" applyFill="1" applyProtection="1"/>
    <xf xxid="164" numFmtId="0" fontId="42" fillId="2" borderId="0" xfId="0" applyFont="1"/>
    <xf xxid="165" numFmtId="0" fontId="42" fillId="2" borderId="0" xfId="0" applyAlignment="1" applyFont="1">
      <alignment wrapText="1"/>
    </xf>
    <xf xxid="166" numFmtId="0" fontId="11" fillId="2" borderId="0" xfId="0" applyAlignment="1" applyBorder="1" applyFont="1" applyNumberFormat="1" applyFill="1" applyProtection="1">
      <alignment horizontal="left" vertical="center" wrapText="1" indent="1"/>
    </xf>
    <xf xxid="167" numFmtId="173" fontId="10" fillId="2" borderId="18" xfId="0" applyAlignment="1" applyBorder="1" applyFont="1" applyNumberFormat="1" applyFill="1" applyProtection="1">
      <alignment horizontal="right" vertical="center"/>
    </xf>
    <xf xxid="168" numFmtId="173" fontId="11" fillId="2" borderId="18" xfId="0" applyAlignment="1" applyBorder="1" applyFont="1" applyNumberFormat="1" applyFill="1" applyProtection="1">
      <alignment horizontal="right" vertical="center"/>
    </xf>
    <xf xxid="169" numFmtId="173" fontId="41" fillId="2" borderId="18" xfId="0" applyAlignment="1" applyBorder="1" applyFont="1" applyNumberFormat="1" applyFill="1" applyProtection="1">
      <alignment horizontal="right" vertical="center"/>
    </xf>
    <xf xxid="170" numFmtId="173" fontId="12" fillId="2" borderId="18" xfId="0" applyAlignment="1" applyBorder="1" applyFont="1" applyNumberFormat="1" applyFill="1" applyProtection="1">
      <alignment horizontal="right" vertical="center"/>
    </xf>
    <xf xxid="171" numFmtId="173" fontId="39" fillId="2" borderId="18" xfId="0" applyAlignment="1" applyBorder="1" applyFont="1" applyNumberFormat="1" applyFill="1" applyProtection="1">
      <alignment horizontal="right" vertical="center"/>
    </xf>
    <xf xxid="172" numFmtId="173" fontId="40" fillId="2" borderId="18" xfId="0" applyAlignment="1" applyBorder="1" applyFont="1" applyNumberFormat="1" applyFill="1" applyProtection="1">
      <alignment horizontal="right" vertical="center"/>
    </xf>
    <xf xxid="173" numFmtId="173" fontId="11" fillId="2" borderId="22" xfId="0" applyAlignment="1" applyBorder="1" applyFont="1" applyNumberFormat="1" applyFill="1" applyProtection="1">
      <alignment horizontal="right" vertical="center"/>
    </xf>
    <xf xxid="174" numFmtId="173" fontId="41" fillId="2" borderId="22" xfId="0" applyAlignment="1" applyBorder="1" applyFont="1" applyNumberFormat="1" applyFill="1" applyProtection="1">
      <alignment horizontal="right" vertical="center"/>
    </xf>
    <xf xxid="175" numFmtId="174" fontId="12" fillId="2" borderId="18" xfId="0" applyAlignment="1" applyBorder="1" applyFont="1" applyNumberFormat="1" applyFill="1" applyProtection="1">
      <alignment horizontal="right" vertical="center"/>
    </xf>
    <xf xxid="176" numFmtId="174" fontId="39" fillId="2" borderId="18" xfId="0" applyAlignment="1" applyBorder="1" applyFont="1" applyNumberFormat="1" applyFill="1" applyProtection="1">
      <alignment horizontal="right" vertical="center"/>
    </xf>
    <xf xxid="177" numFmtId="174" fontId="40" fillId="2" borderId="18" xfId="0" applyAlignment="1" applyBorder="1" applyFont="1" applyNumberFormat="1" applyFill="1" applyProtection="1">
      <alignment horizontal="right" vertical="center"/>
    </xf>
    <xf xxid="178" numFmtId="0" fontId="42" fillId="2" borderId="0" xfId="0" applyAlignment="1" applyBorder="1" applyFont="1" applyNumberFormat="1" applyFill="1" applyProtection="1">
      <alignment horizontal="left" vertical="center" indent="1"/>
    </xf>
    <xf xxid="179" numFmtId="0" fontId="42" fillId="2" borderId="0" xfId="0" applyAlignment="1" applyBorder="1" applyFont="1" applyNumberFormat="1" applyFill="1" applyProtection="1">
      <alignment horizontal="left" vertical="center" wrapText="1" indent="1"/>
    </xf>
    <xf xxid="180" numFmtId="0" fontId="43" fillId="2" borderId="0" xfId="0" applyAlignment="1" applyBorder="1" applyFont="1" applyNumberFormat="1" applyFill="1" applyProtection="1">
      <alignment horizontal="left" vertical="center" indent="1"/>
    </xf>
    <xf xxid="181" numFmtId="0" fontId="43" fillId="2" borderId="0" xfId="0" applyAlignment="1" applyBorder="1" applyFont="1" applyNumberFormat="1" applyFill="1" applyProtection="1">
      <alignment horizontal="left" vertical="center" wrapText="1" indent="1"/>
    </xf>
    <xf xxid="182" numFmtId="173" fontId="12" fillId="2" borderId="10" xfId="0" applyAlignment="1" applyBorder="1" applyFont="1" applyNumberFormat="1" applyFill="1" applyProtection="1">
      <alignment horizontal="right" vertical="center"/>
    </xf>
    <xf xxid="183" numFmtId="173" fontId="39" fillId="2" borderId="10" xfId="0" applyAlignment="1" applyBorder="1" applyFont="1" applyNumberFormat="1" applyFill="1" applyProtection="1">
      <alignment horizontal="right" vertical="center"/>
    </xf>
    <xf xxid="184" numFmtId="173" fontId="40" fillId="2" borderId="10" xfId="0" applyAlignment="1" applyBorder="1" applyFont="1" applyNumberFormat="1" applyFill="1" applyProtection="1">
      <alignment horizontal="right" vertical="center"/>
    </xf>
    <xf xxid="185" numFmtId="173" fontId="12" fillId="2" borderId="11" xfId="0" applyAlignment="1" applyBorder="1" applyFont="1" applyNumberFormat="1" applyFill="1" applyProtection="1">
      <alignment horizontal="right" vertical="center"/>
    </xf>
    <xf xxid="186" numFmtId="173" fontId="39" fillId="2" borderId="11" xfId="0" applyAlignment="1" applyBorder="1" applyFont="1" applyNumberFormat="1" applyFill="1" applyProtection="1">
      <alignment horizontal="right" vertical="center"/>
    </xf>
    <xf xxid="187" numFmtId="173" fontId="40" fillId="2" borderId="11" xfId="0" applyAlignment="1" applyBorder="1" applyFont="1" applyNumberFormat="1" applyFill="1" applyProtection="1">
      <alignment horizontal="right" vertical="center"/>
    </xf>
    <xf xxid="188" numFmtId="174" fontId="12" fillId="2" borderId="10" xfId="0" applyAlignment="1" applyBorder="1" applyFont="1" applyNumberFormat="1" applyFill="1" applyProtection="1">
      <alignment horizontal="right" vertical="center"/>
    </xf>
    <xf xxid="189" numFmtId="174" fontId="39" fillId="2" borderId="10" xfId="0" applyAlignment="1" applyBorder="1" applyFont="1" applyNumberFormat="1" applyFill="1" applyProtection="1">
      <alignment horizontal="right" vertical="center"/>
    </xf>
    <xf xxid="190" numFmtId="174" fontId="40" fillId="2" borderId="10" xfId="0" applyAlignment="1" applyBorder="1" applyFont="1" applyNumberFormat="1" applyFill="1" applyProtection="1">
      <alignment horizontal="right" vertical="center"/>
    </xf>
    <xf xxid="191" numFmtId="174" fontId="12" fillId="2" borderId="11" xfId="0" applyAlignment="1" applyBorder="1" applyFont="1" applyNumberFormat="1" applyFill="1" applyProtection="1">
      <alignment horizontal="right" vertical="center"/>
    </xf>
    <xf xxid="192" numFmtId="174" fontId="39" fillId="2" borderId="11" xfId="0" applyAlignment="1" applyBorder="1" applyFont="1" applyNumberFormat="1" applyFill="1" applyProtection="1">
      <alignment horizontal="right" vertical="center"/>
    </xf>
    <xf xxid="193" numFmtId="174" fontId="40" fillId="2" borderId="11" xfId="0" applyAlignment="1" applyBorder="1" applyFont="1" applyNumberFormat="1" applyFill="1" applyProtection="1">
      <alignment horizontal="right" vertical="center"/>
    </xf>
    <xf xxid="194" numFmtId="0" fontId="10" fillId="2" borderId="0" xfId="0" applyAlignment="1" applyBorder="1" applyFont="1" applyNumberFormat="1" applyFill="1" applyProtection="1">
      <alignment horizontal="left" vertical="center" wrapText="1" indent="1"/>
    </xf>
    <xf xxid="195" numFmtId="0" fontId="38" fillId="2" borderId="0" xfId="0" applyAlignment="1" applyBorder="1" applyFont="1" applyNumberFormat="1" applyFill="1" applyProtection="1">
      <alignment horizontal="left" vertical="center" wrapText="1" indent="1"/>
    </xf>
    <xf xxid="196" numFmtId="174" fontId="10" fillId="2" borderId="18" xfId="0" applyAlignment="1" applyBorder="1" applyFont="1" applyNumberFormat="1" applyFill="1" applyProtection="1">
      <alignment horizontal="right" vertical="center"/>
    </xf>
    <xf xxid="197" numFmtId="174" fontId="11" fillId="2" borderId="18" xfId="0" applyAlignment="1" applyBorder="1" applyFont="1" applyNumberFormat="1" applyFill="1" applyProtection="1">
      <alignment horizontal="right" vertical="center"/>
    </xf>
    <xf xxid="198" numFmtId="174" fontId="11" fillId="2" borderId="22" xfId="0" applyAlignment="1" applyBorder="1" applyFont="1" applyNumberFormat="1" applyFill="1" applyProtection="1">
      <alignment horizontal="right" vertical="center"/>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2" Type="http://schemas.openxmlformats.org/officeDocument/2006/relationships/worksheet" Target="worksheets/sheet2.xml" /><Relationship Id="rId1" Type="http://schemas.openxmlformats.org/officeDocument/2006/relationships/worksheet" Target="worksheets/sheet1.xml" /><Relationship Id="rId3" Type="http://schemas.openxmlformats.org/officeDocument/2006/relationships/styles" Target="styles.xml" /><Relationship Id="rId4"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T39"/>
  <sheetViews>
    <sheetView topLeftCell="A18" view="normal" workbookViewId="0">
      <selection pane="topLeft" activeCell="A3" sqref="A3"/>
    </sheetView>
  </sheetViews>
  <sheetFormatPr customHeight="1" defaultRowHeight="16.2" baseColWidth="0"/>
  <cols>
    <col min="1" max="1" width="24.625" style="3" customWidth="1"/>
    <col min="2" max="5" width="14.625" customWidth="1"/>
    <col min="6" max="6" width="15.125" style="3" customWidth="1"/>
    <col min="7" max="9" width="15.125" customWidth="1"/>
    <col min="10" max="10" width="22.625" customWidth="1"/>
    <col min="11" max="11" width="24.625" style="3" customWidth="1"/>
    <col min="12" max="12" width="15.625" customWidth="1"/>
    <col min="13" max="15" width="14.625" customWidth="1"/>
    <col min="16" max="16" width="15.125" style="3" customWidth="1"/>
    <col min="17" max="19" width="15.125" customWidth="1"/>
    <col min="20" max="20" width="22.625" customWidth="1"/>
  </cols>
  <sheetData>
    <row r="1" spans="1:20" ht="24.9" customHeight="1">
      <c r="A1" s="52" t="s">
        <v>76</v>
      </c>
      <c r="B1" s="52"/>
      <c r="C1" s="52"/>
      <c r="D1" s="52"/>
      <c r="E1" s="52"/>
      <c r="F1" s="51" t="s">
        <v>103</v>
      </c>
      <c r="G1" s="51"/>
      <c r="H1" s="51"/>
      <c r="I1" s="51"/>
      <c r="J1" s="51"/>
      <c r="K1" s="52" t="s">
        <v>11</v>
      </c>
      <c r="L1" s="52"/>
      <c r="M1" s="52"/>
      <c r="N1" s="52"/>
      <c r="O1" s="52"/>
      <c r="P1" s="51" t="s">
        <v>12</v>
      </c>
      <c r="Q1" s="51"/>
      <c r="R1" s="51"/>
      <c r="S1" s="51"/>
      <c r="T1" s="51"/>
    </row>
    <row r="2" spans="1:20" ht="15" customHeight="1">
      <c r="A2" s="61" t="s">
        <v>9</v>
      </c>
      <c r="B2" s="61"/>
      <c r="C2" s="61"/>
      <c r="D2" s="61"/>
      <c r="E2" s="61"/>
      <c r="F2" s="62" t="s">
        <v>10</v>
      </c>
      <c r="G2" s="62"/>
      <c r="H2" s="62"/>
      <c r="I2" s="62"/>
      <c r="J2" s="62"/>
      <c r="K2" s="61" t="s">
        <v>9</v>
      </c>
      <c r="L2" s="61"/>
      <c r="M2" s="61"/>
      <c r="N2" s="61"/>
      <c r="O2" s="61"/>
      <c r="P2" s="62" t="s">
        <v>10</v>
      </c>
      <c r="Q2" s="62"/>
      <c r="R2" s="62"/>
      <c r="S2" s="62"/>
      <c r="T2" s="62"/>
    </row>
    <row r="3" spans="1:20" ht="15" customHeight="1" thickBot="1">
      <c r="A3" s="3"/>
      <c r="B3" s="1"/>
      <c r="C3" s="24"/>
      <c r="D3" s="24"/>
      <c r="E3" s="25" t="s">
        <v>29</v>
      </c>
      <c r="G3" s="1"/>
      <c r="H3" s="1"/>
      <c r="I3" s="24"/>
      <c r="J3" s="47" t="s">
        <v>30</v>
      </c>
      <c r="K3" s="3"/>
      <c r="L3" s="1"/>
      <c r="M3" s="24"/>
      <c r="N3" s="24"/>
      <c r="O3" s="25" t="s">
        <v>29</v>
      </c>
      <c r="Q3" s="1"/>
      <c r="R3" s="1"/>
      <c r="S3" s="24"/>
      <c r="T3" s="47" t="s">
        <v>30</v>
      </c>
    </row>
    <row r="4" spans="1:20" ht="18" customHeight="1">
      <c r="A4" s="17" t="s">
        <v>24</v>
      </c>
      <c r="B4" s="27" t="s">
        <v>25</v>
      </c>
      <c r="C4" s="58" t="s">
        <v>27</v>
      </c>
      <c r="D4" s="59"/>
      <c r="E4" s="59"/>
      <c r="F4" s="40" t="s">
        <v>47</v>
      </c>
      <c r="G4" s="40"/>
      <c r="H4" s="40"/>
      <c r="I4" s="60"/>
      <c r="J4" s="55" t="s">
        <v>28</v>
      </c>
      <c r="K4" s="17" t="s">
        <v>24</v>
      </c>
      <c r="L4" s="70" t="s">
        <v>46</v>
      </c>
      <c r="M4" s="71"/>
      <c r="N4" s="71"/>
      <c r="O4" s="71"/>
      <c r="P4" s="40"/>
      <c r="Q4" s="72" t="s">
        <v>21</v>
      </c>
      <c r="R4" s="74" t="s">
        <v>22</v>
      </c>
      <c r="S4" s="75" t="s">
        <v>50</v>
      </c>
      <c r="T4" s="55" t="s">
        <v>28</v>
      </c>
    </row>
    <row r="5" spans="1:20" ht="27.9" customHeight="1">
      <c r="A5" s="67"/>
      <c r="B5" s="28"/>
      <c r="C5" s="30" t="s">
        <v>26</v>
      </c>
      <c r="D5" s="29" t="s">
        <v>3</v>
      </c>
      <c r="E5" s="26" t="s">
        <v>4</v>
      </c>
      <c r="F5" s="19" t="s">
        <v>5</v>
      </c>
      <c r="G5" s="29" t="s">
        <v>6</v>
      </c>
      <c r="H5" s="29" t="s">
        <v>7</v>
      </c>
      <c r="I5" s="31" t="s">
        <v>8</v>
      </c>
      <c r="J5" s="56"/>
      <c r="K5" s="67"/>
      <c r="L5" s="42" t="s">
        <v>15</v>
      </c>
      <c r="M5" s="43" t="s">
        <v>16</v>
      </c>
      <c r="N5" s="44" t="s">
        <v>17</v>
      </c>
      <c r="O5" s="44" t="s">
        <v>18</v>
      </c>
      <c r="P5" s="46" t="s">
        <v>37</v>
      </c>
      <c r="Q5" s="73"/>
      <c r="R5" s="73"/>
      <c r="S5" s="76"/>
      <c r="T5" s="56"/>
    </row>
    <row r="6" spans="1:20" ht="26.1" customHeight="1" thickBot="1">
      <c r="A6" s="68"/>
      <c r="B6" s="32" t="s">
        <v>2</v>
      </c>
      <c r="C6" s="20" t="s">
        <v>1</v>
      </c>
      <c r="D6" s="33" t="s">
        <v>36</v>
      </c>
      <c r="E6" s="21" t="s">
        <v>35</v>
      </c>
      <c r="F6" s="20" t="s">
        <v>34</v>
      </c>
      <c r="G6" s="21" t="s">
        <v>38</v>
      </c>
      <c r="H6" s="21" t="s">
        <v>33</v>
      </c>
      <c r="I6" s="22" t="s">
        <v>32</v>
      </c>
      <c r="J6" s="57"/>
      <c r="K6" s="68"/>
      <c r="L6" s="45" t="s">
        <v>39</v>
      </c>
      <c r="M6" s="20" t="s">
        <v>48</v>
      </c>
      <c r="N6" s="21" t="s">
        <v>31</v>
      </c>
      <c r="O6" s="21" t="s">
        <v>19</v>
      </c>
      <c r="P6" s="20" t="s">
        <v>20</v>
      </c>
      <c r="Q6" s="21" t="s">
        <v>45</v>
      </c>
      <c r="R6" s="21" t="s">
        <v>23</v>
      </c>
      <c r="S6" s="22" t="s">
        <v>49</v>
      </c>
      <c r="T6" s="57"/>
    </row>
    <row r="7" spans="1:20" ht="5.1" customHeight="1">
      <c r="A7" s="17"/>
      <c r="B7" s="5"/>
      <c r="C7" s="6"/>
      <c r="D7" s="7"/>
      <c r="E7" s="7"/>
      <c r="F7" s="15"/>
      <c r="G7" s="13"/>
      <c r="H7" s="13"/>
      <c r="I7" s="11"/>
      <c r="J7" s="9"/>
      <c r="K7" s="17"/>
      <c r="L7" s="5"/>
      <c r="M7" s="6"/>
      <c r="N7" s="7"/>
      <c r="O7" s="7"/>
      <c r="P7" s="15"/>
      <c r="Q7" s="13"/>
      <c r="R7" s="13"/>
      <c r="S7" s="11"/>
      <c r="T7" s="9"/>
    </row>
    <row r="8" spans="1:20" ht="24.9" customHeight="1">
      <c r="A8" s="89" t="s">
        <v>25</v>
      </c>
      <c r="B8" s="92">
        <v>594377524</v>
      </c>
      <c r="C8" s="95">
        <v>324281283</v>
      </c>
      <c r="D8" s="97">
        <v>285350897</v>
      </c>
      <c r="E8" s="97">
        <v>284</v>
      </c>
      <c r="F8" s="106">
        <v>4155971</v>
      </c>
      <c r="G8" s="109">
        <v>6356852</v>
      </c>
      <c r="H8" s="114">
        <v>0</v>
      </c>
      <c r="I8" s="111">
        <v>2678790</v>
      </c>
      <c r="J8" s="117" t="s">
        <v>2</v>
      </c>
      <c r="K8" s="89" t="s">
        <v>25</v>
      </c>
      <c r="L8" s="121">
        <v>397612</v>
      </c>
      <c r="M8" s="124">
        <v>25109216</v>
      </c>
      <c r="N8" s="97">
        <v>308539</v>
      </c>
      <c r="O8" s="99">
        <v>0</v>
      </c>
      <c r="P8" s="106">
        <v>-76878</v>
      </c>
      <c r="Q8" s="109">
        <v>4073752</v>
      </c>
      <c r="R8" s="109">
        <v>559052</v>
      </c>
      <c r="S8" s="111">
        <v>265463437</v>
      </c>
      <c r="T8" s="117" t="s">
        <v>2</v>
      </c>
    </row>
    <row r="9" spans="1:20" ht="24.9" customHeight="1">
      <c r="A9" s="89" t="s">
        <v>54</v>
      </c>
      <c r="B9" s="92">
        <v>414607533</v>
      </c>
      <c r="C9" s="95">
        <v>147298780</v>
      </c>
      <c r="D9" s="97">
        <v>142519683</v>
      </c>
      <c r="E9" s="99">
        <v>0</v>
      </c>
      <c r="F9" s="106">
        <v>2001052</v>
      </c>
      <c r="G9" s="109">
        <v>3362519</v>
      </c>
      <c r="H9" s="114">
        <v>0</v>
      </c>
      <c r="I9" s="111">
        <v>1768909</v>
      </c>
      <c r="J9" s="117" t="s">
        <v>81</v>
      </c>
      <c r="K9" s="89" t="s">
        <v>54</v>
      </c>
      <c r="L9" s="127">
        <v>0</v>
      </c>
      <c r="M9" s="130">
        <v>0</v>
      </c>
      <c r="N9" s="97">
        <v>140</v>
      </c>
      <c r="O9" s="99">
        <v>0</v>
      </c>
      <c r="P9" s="106">
        <v>-2353523</v>
      </c>
      <c r="Q9" s="109">
        <v>1017963</v>
      </c>
      <c r="R9" s="109">
        <v>414</v>
      </c>
      <c r="S9" s="111">
        <v>266290377</v>
      </c>
      <c r="T9" s="117" t="s">
        <v>81</v>
      </c>
    </row>
    <row r="10" spans="1:20" ht="24.9" customHeight="1">
      <c r="A10" s="89" t="s">
        <v>55</v>
      </c>
      <c r="B10" s="92">
        <v>15119343</v>
      </c>
      <c r="C10" s="95">
        <v>21534807</v>
      </c>
      <c r="D10" s="97">
        <v>19315119</v>
      </c>
      <c r="E10" s="97">
        <v>284</v>
      </c>
      <c r="F10" s="106">
        <v>423968</v>
      </c>
      <c r="G10" s="109">
        <v>588461</v>
      </c>
      <c r="H10" s="114">
        <v>0</v>
      </c>
      <c r="I10" s="111">
        <v>67701</v>
      </c>
      <c r="J10" s="117" t="s">
        <v>82</v>
      </c>
      <c r="K10" s="89" t="s">
        <v>55</v>
      </c>
      <c r="L10" s="127">
        <v>0</v>
      </c>
      <c r="M10" s="124">
        <v>548096</v>
      </c>
      <c r="N10" s="97">
        <v>1080</v>
      </c>
      <c r="O10" s="99">
        <v>0</v>
      </c>
      <c r="P10" s="106">
        <v>590097</v>
      </c>
      <c r="Q10" s="109">
        <v>-42868</v>
      </c>
      <c r="R10" s="114">
        <v>0</v>
      </c>
      <c r="S10" s="111">
        <v>-6372597</v>
      </c>
      <c r="T10" s="117" t="s">
        <v>82</v>
      </c>
    </row>
    <row r="11" spans="1:20" ht="24.9" customHeight="1">
      <c r="A11" s="89" t="s">
        <v>56</v>
      </c>
      <c r="B11" s="92">
        <v>31178175</v>
      </c>
      <c r="C11" s="95">
        <v>24776120</v>
      </c>
      <c r="D11" s="97">
        <v>23074345</v>
      </c>
      <c r="E11" s="99">
        <v>0</v>
      </c>
      <c r="F11" s="106">
        <v>281886</v>
      </c>
      <c r="G11" s="109">
        <v>500012</v>
      </c>
      <c r="H11" s="114">
        <v>0</v>
      </c>
      <c r="I11" s="111">
        <v>364967</v>
      </c>
      <c r="J11" s="117" t="s">
        <v>83</v>
      </c>
      <c r="K11" s="89" t="s">
        <v>56</v>
      </c>
      <c r="L11" s="127">
        <v>0</v>
      </c>
      <c r="M11" s="124">
        <v>291338</v>
      </c>
      <c r="N11" s="97">
        <v>21</v>
      </c>
      <c r="O11" s="99">
        <v>0</v>
      </c>
      <c r="P11" s="106">
        <v>263552</v>
      </c>
      <c r="Q11" s="109">
        <v>64570</v>
      </c>
      <c r="R11" s="109">
        <v>558638</v>
      </c>
      <c r="S11" s="111">
        <v>5778847</v>
      </c>
      <c r="T11" s="117" t="s">
        <v>83</v>
      </c>
    </row>
    <row r="12" spans="1:20" ht="24.9" customHeight="1">
      <c r="A12" s="89" t="s">
        <v>57</v>
      </c>
      <c r="B12" s="92">
        <v>20413962</v>
      </c>
      <c r="C12" s="95">
        <v>16101002</v>
      </c>
      <c r="D12" s="97">
        <v>14009185</v>
      </c>
      <c r="E12" s="99">
        <v>0</v>
      </c>
      <c r="F12" s="106">
        <v>325348</v>
      </c>
      <c r="G12" s="109">
        <v>357125</v>
      </c>
      <c r="H12" s="114">
        <v>0</v>
      </c>
      <c r="I12" s="111">
        <v>119501</v>
      </c>
      <c r="J12" s="117" t="s">
        <v>84</v>
      </c>
      <c r="K12" s="89" t="s">
        <v>57</v>
      </c>
      <c r="L12" s="127">
        <v>0</v>
      </c>
      <c r="M12" s="124">
        <v>1154067</v>
      </c>
      <c r="N12" s="97">
        <v>14135</v>
      </c>
      <c r="O12" s="99">
        <v>0</v>
      </c>
      <c r="P12" s="106">
        <v>121642</v>
      </c>
      <c r="Q12" s="109">
        <v>-69281</v>
      </c>
      <c r="R12" s="114">
        <v>0</v>
      </c>
      <c r="S12" s="111">
        <v>4382241</v>
      </c>
      <c r="T12" s="117" t="s">
        <v>84</v>
      </c>
    </row>
    <row r="13" spans="1:20" ht="24.9" customHeight="1">
      <c r="A13" s="89" t="s">
        <v>58</v>
      </c>
      <c r="B13" s="92">
        <v>15415645</v>
      </c>
      <c r="C13" s="95">
        <v>18811593</v>
      </c>
      <c r="D13" s="97">
        <v>16236031</v>
      </c>
      <c r="E13" s="99">
        <v>0</v>
      </c>
      <c r="F13" s="106">
        <v>246949</v>
      </c>
      <c r="G13" s="109">
        <v>325016</v>
      </c>
      <c r="H13" s="114">
        <v>0</v>
      </c>
      <c r="I13" s="111">
        <v>37188</v>
      </c>
      <c r="J13" s="117" t="s">
        <v>85</v>
      </c>
      <c r="K13" s="89" t="s">
        <v>58</v>
      </c>
      <c r="L13" s="127">
        <v>0</v>
      </c>
      <c r="M13" s="124">
        <v>1806632</v>
      </c>
      <c r="N13" s="97">
        <v>3669</v>
      </c>
      <c r="O13" s="99">
        <v>0</v>
      </c>
      <c r="P13" s="106">
        <v>156109</v>
      </c>
      <c r="Q13" s="109">
        <v>143567</v>
      </c>
      <c r="R13" s="114">
        <v>0</v>
      </c>
      <c r="S13" s="111">
        <v>-3539515</v>
      </c>
      <c r="T13" s="117" t="s">
        <v>85</v>
      </c>
    </row>
    <row r="14" spans="1:20" ht="24.9" customHeight="1">
      <c r="A14" s="89" t="s">
        <v>59</v>
      </c>
      <c r="B14" s="92">
        <v>12069948</v>
      </c>
      <c r="C14" s="95">
        <v>12319021</v>
      </c>
      <c r="D14" s="97">
        <v>9975676</v>
      </c>
      <c r="E14" s="99">
        <v>0</v>
      </c>
      <c r="F14" s="106">
        <v>140601</v>
      </c>
      <c r="G14" s="109">
        <v>228123</v>
      </c>
      <c r="H14" s="114">
        <v>0</v>
      </c>
      <c r="I14" s="111">
        <v>48077</v>
      </c>
      <c r="J14" s="117" t="s">
        <v>86</v>
      </c>
      <c r="K14" s="89" t="s">
        <v>59</v>
      </c>
      <c r="L14" s="121">
        <v>9125</v>
      </c>
      <c r="M14" s="124">
        <v>1697495</v>
      </c>
      <c r="N14" s="97">
        <v>25231</v>
      </c>
      <c r="O14" s="99">
        <v>0</v>
      </c>
      <c r="P14" s="106">
        <v>194693</v>
      </c>
      <c r="Q14" s="109">
        <v>246680</v>
      </c>
      <c r="R14" s="114">
        <v>0</v>
      </c>
      <c r="S14" s="111">
        <v>-495753</v>
      </c>
      <c r="T14" s="117" t="s">
        <v>86</v>
      </c>
    </row>
    <row r="15" spans="1:20" ht="24.9" customHeight="1">
      <c r="A15" s="89" t="s">
        <v>60</v>
      </c>
      <c r="B15" s="92">
        <v>28017374</v>
      </c>
      <c r="C15" s="95">
        <v>23717532</v>
      </c>
      <c r="D15" s="97">
        <v>14323012</v>
      </c>
      <c r="E15" s="99">
        <v>0</v>
      </c>
      <c r="F15" s="106">
        <v>245947</v>
      </c>
      <c r="G15" s="109">
        <v>311805</v>
      </c>
      <c r="H15" s="114">
        <v>0</v>
      </c>
      <c r="I15" s="111">
        <v>103356</v>
      </c>
      <c r="J15" s="117" t="s">
        <v>87</v>
      </c>
      <c r="K15" s="89" t="s">
        <v>60</v>
      </c>
      <c r="L15" s="121">
        <v>4900</v>
      </c>
      <c r="M15" s="124">
        <v>8249608</v>
      </c>
      <c r="N15" s="97">
        <v>48511</v>
      </c>
      <c r="O15" s="99">
        <v>0</v>
      </c>
      <c r="P15" s="106">
        <v>430393</v>
      </c>
      <c r="Q15" s="109">
        <v>147293</v>
      </c>
      <c r="R15" s="114">
        <v>0</v>
      </c>
      <c r="S15" s="111">
        <v>4152550</v>
      </c>
      <c r="T15" s="117" t="s">
        <v>87</v>
      </c>
    </row>
    <row r="16" spans="1:20" ht="24.9" customHeight="1">
      <c r="A16" s="89" t="s">
        <v>61</v>
      </c>
      <c r="B16" s="92">
        <v>47741196</v>
      </c>
      <c r="C16" s="95">
        <v>51111635</v>
      </c>
      <c r="D16" s="97">
        <v>38773250</v>
      </c>
      <c r="E16" s="99">
        <v>0</v>
      </c>
      <c r="F16" s="106">
        <v>459625</v>
      </c>
      <c r="G16" s="109">
        <v>406016</v>
      </c>
      <c r="H16" s="114">
        <v>0</v>
      </c>
      <c r="I16" s="111">
        <v>95039</v>
      </c>
      <c r="J16" s="118" t="s">
        <v>88</v>
      </c>
      <c r="K16" s="89" t="s">
        <v>61</v>
      </c>
      <c r="L16" s="121">
        <v>381587</v>
      </c>
      <c r="M16" s="124">
        <v>10507600</v>
      </c>
      <c r="N16" s="97">
        <v>128345</v>
      </c>
      <c r="O16" s="99">
        <v>0</v>
      </c>
      <c r="P16" s="106">
        <v>360174</v>
      </c>
      <c r="Q16" s="109">
        <v>1550507</v>
      </c>
      <c r="R16" s="114">
        <v>0</v>
      </c>
      <c r="S16" s="111">
        <v>-4920946</v>
      </c>
      <c r="T16" s="118" t="s">
        <v>88</v>
      </c>
    </row>
    <row r="17" spans="1:20" ht="20.1" customHeight="1">
      <c r="A17" s="48" t="s">
        <v>62</v>
      </c>
      <c r="B17" s="91">
        <v>3549487</v>
      </c>
      <c r="C17" s="94">
        <v>2802944</v>
      </c>
      <c r="D17" s="96">
        <v>2388229</v>
      </c>
      <c r="E17" s="98">
        <v>0</v>
      </c>
      <c r="F17" s="105">
        <v>21842</v>
      </c>
      <c r="G17" s="108">
        <v>30152</v>
      </c>
      <c r="H17" s="113">
        <v>0</v>
      </c>
      <c r="I17" s="110">
        <v>6561</v>
      </c>
      <c r="J17" s="115" t="s">
        <v>89</v>
      </c>
      <c r="K17" s="48" t="s">
        <v>62</v>
      </c>
      <c r="L17" s="126">
        <v>0</v>
      </c>
      <c r="M17" s="123">
        <v>327104</v>
      </c>
      <c r="N17" s="98">
        <v>0</v>
      </c>
      <c r="O17" s="98">
        <v>0</v>
      </c>
      <c r="P17" s="105">
        <v>29056</v>
      </c>
      <c r="Q17" s="108">
        <v>93809</v>
      </c>
      <c r="R17" s="113">
        <v>0</v>
      </c>
      <c r="S17" s="110">
        <v>652734</v>
      </c>
      <c r="T17" s="115" t="s">
        <v>89</v>
      </c>
    </row>
    <row r="18" spans="1:20" ht="20.1" customHeight="1">
      <c r="A18" s="48" t="s">
        <v>63</v>
      </c>
      <c r="B18" s="91">
        <v>2477857</v>
      </c>
      <c r="C18" s="94">
        <v>3841682</v>
      </c>
      <c r="D18" s="96">
        <v>3477904</v>
      </c>
      <c r="E18" s="98">
        <v>0</v>
      </c>
      <c r="F18" s="105">
        <v>18869</v>
      </c>
      <c r="G18" s="108">
        <v>50453</v>
      </c>
      <c r="H18" s="113">
        <v>0</v>
      </c>
      <c r="I18" s="110">
        <v>6045</v>
      </c>
      <c r="J18" s="115" t="s">
        <v>90</v>
      </c>
      <c r="K18" s="48" t="s">
        <v>63</v>
      </c>
      <c r="L18" s="126">
        <v>0</v>
      </c>
      <c r="M18" s="123">
        <v>263160</v>
      </c>
      <c r="N18" s="98">
        <v>0</v>
      </c>
      <c r="O18" s="98">
        <v>0</v>
      </c>
      <c r="P18" s="105">
        <v>25250</v>
      </c>
      <c r="Q18" s="108">
        <v>93664</v>
      </c>
      <c r="R18" s="113">
        <v>0</v>
      </c>
      <c r="S18" s="110">
        <v>-1457489</v>
      </c>
      <c r="T18" s="115" t="s">
        <v>90</v>
      </c>
    </row>
    <row r="19" spans="1:20" ht="20.1" customHeight="1">
      <c r="A19" s="48" t="s">
        <v>64</v>
      </c>
      <c r="B19" s="91">
        <v>4093322</v>
      </c>
      <c r="C19" s="94">
        <v>3526746</v>
      </c>
      <c r="D19" s="96">
        <v>3004821</v>
      </c>
      <c r="E19" s="98">
        <v>0</v>
      </c>
      <c r="F19" s="105">
        <v>37643</v>
      </c>
      <c r="G19" s="108">
        <v>22392</v>
      </c>
      <c r="H19" s="113">
        <v>0</v>
      </c>
      <c r="I19" s="110">
        <v>7606</v>
      </c>
      <c r="J19" s="115" t="s">
        <v>91</v>
      </c>
      <c r="K19" s="48" t="s">
        <v>64</v>
      </c>
      <c r="L19" s="126">
        <v>0</v>
      </c>
      <c r="M19" s="123">
        <v>416594</v>
      </c>
      <c r="N19" s="98">
        <v>0</v>
      </c>
      <c r="O19" s="98">
        <v>0</v>
      </c>
      <c r="P19" s="105">
        <v>37691</v>
      </c>
      <c r="Q19" s="108">
        <v>77905</v>
      </c>
      <c r="R19" s="113">
        <v>0</v>
      </c>
      <c r="S19" s="110">
        <v>488672</v>
      </c>
      <c r="T19" s="115" t="s">
        <v>91</v>
      </c>
    </row>
    <row r="20" spans="1:20" ht="20.1" customHeight="1">
      <c r="A20" s="48" t="s">
        <v>65</v>
      </c>
      <c r="B20" s="91">
        <v>6901092</v>
      </c>
      <c r="C20" s="94">
        <v>8262875</v>
      </c>
      <c r="D20" s="96">
        <v>5088784</v>
      </c>
      <c r="E20" s="98">
        <v>0</v>
      </c>
      <c r="F20" s="105">
        <v>90137</v>
      </c>
      <c r="G20" s="108">
        <v>46637</v>
      </c>
      <c r="H20" s="113">
        <v>0</v>
      </c>
      <c r="I20" s="110">
        <v>13514</v>
      </c>
      <c r="J20" s="115" t="s">
        <v>92</v>
      </c>
      <c r="K20" s="48" t="s">
        <v>65</v>
      </c>
      <c r="L20" s="120">
        <v>381102</v>
      </c>
      <c r="M20" s="123">
        <v>2553720</v>
      </c>
      <c r="N20" s="96">
        <v>78412</v>
      </c>
      <c r="O20" s="98">
        <v>0</v>
      </c>
      <c r="P20" s="105">
        <v>10568</v>
      </c>
      <c r="Q20" s="108">
        <v>130683</v>
      </c>
      <c r="R20" s="113">
        <v>0</v>
      </c>
      <c r="S20" s="110">
        <v>-1492466</v>
      </c>
      <c r="T20" s="115" t="s">
        <v>92</v>
      </c>
    </row>
    <row r="21" spans="1:20" ht="20.1" customHeight="1">
      <c r="A21" s="48" t="s">
        <v>66</v>
      </c>
      <c r="B21" s="91">
        <v>1322110</v>
      </c>
      <c r="C21" s="94">
        <v>3107603</v>
      </c>
      <c r="D21" s="96">
        <v>2811547</v>
      </c>
      <c r="E21" s="98">
        <v>0</v>
      </c>
      <c r="F21" s="105">
        <v>35558</v>
      </c>
      <c r="G21" s="108">
        <v>19920</v>
      </c>
      <c r="H21" s="113">
        <v>0</v>
      </c>
      <c r="I21" s="110">
        <v>4967</v>
      </c>
      <c r="J21" s="115" t="s">
        <v>93</v>
      </c>
      <c r="K21" s="48" t="s">
        <v>66</v>
      </c>
      <c r="L21" s="126">
        <v>0</v>
      </c>
      <c r="M21" s="123">
        <v>209662</v>
      </c>
      <c r="N21" s="98">
        <v>0</v>
      </c>
      <c r="O21" s="98">
        <v>0</v>
      </c>
      <c r="P21" s="105">
        <v>25948</v>
      </c>
      <c r="Q21" s="108">
        <v>110353</v>
      </c>
      <c r="R21" s="113">
        <v>0</v>
      </c>
      <c r="S21" s="110">
        <v>-1895845</v>
      </c>
      <c r="T21" s="115" t="s">
        <v>93</v>
      </c>
    </row>
    <row r="22" spans="1:20" ht="20.1" customHeight="1">
      <c r="A22" s="48" t="s">
        <v>67</v>
      </c>
      <c r="B22" s="91">
        <v>5391236</v>
      </c>
      <c r="C22" s="94">
        <v>5992694</v>
      </c>
      <c r="D22" s="96">
        <v>3476395</v>
      </c>
      <c r="E22" s="98">
        <v>0</v>
      </c>
      <c r="F22" s="105">
        <v>37287</v>
      </c>
      <c r="G22" s="108">
        <v>18693</v>
      </c>
      <c r="H22" s="113">
        <v>0</v>
      </c>
      <c r="I22" s="110">
        <v>1533</v>
      </c>
      <c r="J22" s="115" t="s">
        <v>94</v>
      </c>
      <c r="K22" s="48" t="s">
        <v>67</v>
      </c>
      <c r="L22" s="126">
        <v>0</v>
      </c>
      <c r="M22" s="123">
        <v>2455458</v>
      </c>
      <c r="N22" s="98">
        <v>0</v>
      </c>
      <c r="O22" s="98">
        <v>0</v>
      </c>
      <c r="P22" s="105">
        <v>3329</v>
      </c>
      <c r="Q22" s="108">
        <v>70371</v>
      </c>
      <c r="R22" s="113">
        <v>0</v>
      </c>
      <c r="S22" s="110">
        <v>-671829</v>
      </c>
      <c r="T22" s="115" t="s">
        <v>94</v>
      </c>
    </row>
    <row r="23" spans="1:20" ht="20.1" customHeight="1">
      <c r="A23" s="48" t="s">
        <v>68</v>
      </c>
      <c r="B23" s="91">
        <v>3350236</v>
      </c>
      <c r="C23" s="94">
        <v>2876814</v>
      </c>
      <c r="D23" s="96">
        <v>2330754</v>
      </c>
      <c r="E23" s="98">
        <v>0</v>
      </c>
      <c r="F23" s="105">
        <v>22487</v>
      </c>
      <c r="G23" s="108">
        <v>16611</v>
      </c>
      <c r="H23" s="113">
        <v>0</v>
      </c>
      <c r="I23" s="110">
        <v>3262</v>
      </c>
      <c r="J23" s="115" t="s">
        <v>95</v>
      </c>
      <c r="K23" s="48" t="s">
        <v>68</v>
      </c>
      <c r="L23" s="126">
        <v>0</v>
      </c>
      <c r="M23" s="123">
        <v>494952</v>
      </c>
      <c r="N23" s="98">
        <v>0</v>
      </c>
      <c r="O23" s="98">
        <v>0</v>
      </c>
      <c r="P23" s="105">
        <v>8748</v>
      </c>
      <c r="Q23" s="108">
        <v>483516</v>
      </c>
      <c r="R23" s="113">
        <v>0</v>
      </c>
      <c r="S23" s="110">
        <v>-10094</v>
      </c>
      <c r="T23" s="115" t="s">
        <v>95</v>
      </c>
    </row>
    <row r="24" spans="1:20" ht="20.1" customHeight="1">
      <c r="A24" s="48" t="s">
        <v>69</v>
      </c>
      <c r="B24" s="91">
        <v>4888641</v>
      </c>
      <c r="C24" s="94">
        <v>4240699</v>
      </c>
      <c r="D24" s="96">
        <v>3344124</v>
      </c>
      <c r="E24" s="98">
        <v>0</v>
      </c>
      <c r="F24" s="105">
        <v>47693</v>
      </c>
      <c r="G24" s="108">
        <v>31991</v>
      </c>
      <c r="H24" s="113">
        <v>0</v>
      </c>
      <c r="I24" s="110">
        <v>19041</v>
      </c>
      <c r="J24" s="115" t="s">
        <v>96</v>
      </c>
      <c r="K24" s="48" t="s">
        <v>69</v>
      </c>
      <c r="L24" s="126">
        <v>0</v>
      </c>
      <c r="M24" s="123">
        <v>777133</v>
      </c>
      <c r="N24" s="98">
        <v>0</v>
      </c>
      <c r="O24" s="98">
        <v>0</v>
      </c>
      <c r="P24" s="105">
        <v>20717</v>
      </c>
      <c r="Q24" s="108">
        <v>180462</v>
      </c>
      <c r="R24" s="113">
        <v>0</v>
      </c>
      <c r="S24" s="110">
        <v>467480</v>
      </c>
      <c r="T24" s="115" t="s">
        <v>96</v>
      </c>
    </row>
    <row r="25" spans="1:20" ht="20.1" customHeight="1">
      <c r="A25" s="48" t="s">
        <v>70</v>
      </c>
      <c r="B25" s="91">
        <v>2816970</v>
      </c>
      <c r="C25" s="94">
        <v>2712982</v>
      </c>
      <c r="D25" s="96">
        <v>2037037</v>
      </c>
      <c r="E25" s="98">
        <v>0</v>
      </c>
      <c r="F25" s="105">
        <v>23170</v>
      </c>
      <c r="G25" s="108">
        <v>9089</v>
      </c>
      <c r="H25" s="113">
        <v>0</v>
      </c>
      <c r="I25" s="110">
        <v>7523</v>
      </c>
      <c r="J25" s="115" t="s">
        <v>97</v>
      </c>
      <c r="K25" s="48" t="s">
        <v>70</v>
      </c>
      <c r="L25" s="126">
        <v>0</v>
      </c>
      <c r="M25" s="123">
        <v>629913</v>
      </c>
      <c r="N25" s="98">
        <v>0</v>
      </c>
      <c r="O25" s="98">
        <v>0</v>
      </c>
      <c r="P25" s="105">
        <v>6250</v>
      </c>
      <c r="Q25" s="108">
        <v>115843</v>
      </c>
      <c r="R25" s="113">
        <v>0</v>
      </c>
      <c r="S25" s="110">
        <v>-11854</v>
      </c>
      <c r="T25" s="115" t="s">
        <v>97</v>
      </c>
    </row>
    <row r="26" spans="1:20" ht="20.1" customHeight="1">
      <c r="A26" s="48" t="s">
        <v>71</v>
      </c>
      <c r="B26" s="91">
        <v>3509451</v>
      </c>
      <c r="C26" s="94">
        <v>3334443</v>
      </c>
      <c r="D26" s="96">
        <v>2251348</v>
      </c>
      <c r="E26" s="98">
        <v>0</v>
      </c>
      <c r="F26" s="105">
        <v>24605</v>
      </c>
      <c r="G26" s="108">
        <v>11048</v>
      </c>
      <c r="H26" s="113">
        <v>0</v>
      </c>
      <c r="I26" s="110">
        <v>1095</v>
      </c>
      <c r="J26" s="115" t="s">
        <v>98</v>
      </c>
      <c r="K26" s="48" t="s">
        <v>71</v>
      </c>
      <c r="L26" s="120">
        <v>485</v>
      </c>
      <c r="M26" s="123">
        <v>1028172</v>
      </c>
      <c r="N26" s="98">
        <v>0</v>
      </c>
      <c r="O26" s="98">
        <v>0</v>
      </c>
      <c r="P26" s="105">
        <v>17691</v>
      </c>
      <c r="Q26" s="108">
        <v>53181</v>
      </c>
      <c r="R26" s="113">
        <v>0</v>
      </c>
      <c r="S26" s="110">
        <v>121827</v>
      </c>
      <c r="T26" s="115" t="s">
        <v>98</v>
      </c>
    </row>
    <row r="27" spans="1:20" ht="20.1" customHeight="1">
      <c r="A27" s="48" t="s">
        <v>72</v>
      </c>
      <c r="B27" s="91">
        <v>283931</v>
      </c>
      <c r="C27" s="94">
        <v>930626</v>
      </c>
      <c r="D27" s="96">
        <v>738390</v>
      </c>
      <c r="E27" s="98">
        <v>0</v>
      </c>
      <c r="F27" s="105">
        <v>3135</v>
      </c>
      <c r="G27" s="108">
        <v>13448</v>
      </c>
      <c r="H27" s="113">
        <v>0</v>
      </c>
      <c r="I27" s="110">
        <v>604</v>
      </c>
      <c r="J27" s="115" t="s">
        <v>99</v>
      </c>
      <c r="K27" s="48" t="s">
        <v>72</v>
      </c>
      <c r="L27" s="126">
        <v>0</v>
      </c>
      <c r="M27" s="123">
        <v>136875</v>
      </c>
      <c r="N27" s="98">
        <v>0</v>
      </c>
      <c r="O27" s="98">
        <v>0</v>
      </c>
      <c r="P27" s="105">
        <v>38174</v>
      </c>
      <c r="Q27" s="108">
        <v>2120</v>
      </c>
      <c r="R27" s="113">
        <v>0</v>
      </c>
      <c r="S27" s="110">
        <v>-648815</v>
      </c>
      <c r="T27" s="115" t="s">
        <v>99</v>
      </c>
    </row>
    <row r="28" spans="1:20" ht="20.1" customHeight="1">
      <c r="A28" s="48" t="s">
        <v>73</v>
      </c>
      <c r="B28" s="91">
        <v>1939578</v>
      </c>
      <c r="C28" s="94">
        <v>2142526</v>
      </c>
      <c r="D28" s="96">
        <v>1751748</v>
      </c>
      <c r="E28" s="98">
        <v>0</v>
      </c>
      <c r="F28" s="105">
        <v>29547</v>
      </c>
      <c r="G28" s="108">
        <v>26179</v>
      </c>
      <c r="H28" s="113">
        <v>0</v>
      </c>
      <c r="I28" s="110">
        <v>5487</v>
      </c>
      <c r="J28" s="115" t="s">
        <v>100</v>
      </c>
      <c r="K28" s="48" t="s">
        <v>73</v>
      </c>
      <c r="L28" s="126">
        <v>0</v>
      </c>
      <c r="M28" s="123">
        <v>242527</v>
      </c>
      <c r="N28" s="96">
        <v>49525</v>
      </c>
      <c r="O28" s="98">
        <v>0</v>
      </c>
      <c r="P28" s="105">
        <v>37514</v>
      </c>
      <c r="Q28" s="108">
        <v>13456</v>
      </c>
      <c r="R28" s="113">
        <v>0</v>
      </c>
      <c r="S28" s="110">
        <v>-216404</v>
      </c>
      <c r="T28" s="115" t="s">
        <v>100</v>
      </c>
    </row>
    <row r="29" spans="1:20" ht="20.1" customHeight="1">
      <c r="A29" s="48" t="s">
        <v>74</v>
      </c>
      <c r="B29" s="91">
        <v>5047624</v>
      </c>
      <c r="C29" s="94">
        <v>5070993</v>
      </c>
      <c r="D29" s="96">
        <v>4478229</v>
      </c>
      <c r="E29" s="98">
        <v>0</v>
      </c>
      <c r="F29" s="105">
        <v>64545</v>
      </c>
      <c r="G29" s="108">
        <v>81710</v>
      </c>
      <c r="H29" s="113">
        <v>0</v>
      </c>
      <c r="I29" s="110">
        <v>15197</v>
      </c>
      <c r="J29" s="115" t="s">
        <v>101</v>
      </c>
      <c r="K29" s="48" t="s">
        <v>74</v>
      </c>
      <c r="L29" s="126">
        <v>0</v>
      </c>
      <c r="M29" s="123">
        <v>368467</v>
      </c>
      <c r="N29" s="96">
        <v>351</v>
      </c>
      <c r="O29" s="98">
        <v>0</v>
      </c>
      <c r="P29" s="105">
        <v>62493</v>
      </c>
      <c r="Q29" s="108">
        <v>65701</v>
      </c>
      <c r="R29" s="113">
        <v>0</v>
      </c>
      <c r="S29" s="110">
        <v>-89070</v>
      </c>
      <c r="T29" s="115" t="s">
        <v>101</v>
      </c>
    </row>
    <row r="30" spans="1:20" ht="20.1" customHeight="1">
      <c r="A30" s="48" t="s">
        <v>75</v>
      </c>
      <c r="B30" s="91">
        <v>2169659</v>
      </c>
      <c r="C30" s="94">
        <v>2268010</v>
      </c>
      <c r="D30" s="96">
        <v>1593939</v>
      </c>
      <c r="E30" s="98">
        <v>0</v>
      </c>
      <c r="F30" s="105">
        <v>3107</v>
      </c>
      <c r="G30" s="108">
        <v>27692</v>
      </c>
      <c r="H30" s="113">
        <v>0</v>
      </c>
      <c r="I30" s="110">
        <v>2605</v>
      </c>
      <c r="J30" s="115" t="s">
        <v>102</v>
      </c>
      <c r="K30" s="48" t="s">
        <v>75</v>
      </c>
      <c r="L30" s="126">
        <v>0</v>
      </c>
      <c r="M30" s="123">
        <v>603864</v>
      </c>
      <c r="N30" s="96">
        <v>57</v>
      </c>
      <c r="O30" s="98">
        <v>0</v>
      </c>
      <c r="P30" s="105">
        <v>36745</v>
      </c>
      <c r="Q30" s="108">
        <v>59443</v>
      </c>
      <c r="R30" s="113">
        <v>0</v>
      </c>
      <c r="S30" s="110">
        <v>-157793</v>
      </c>
      <c r="T30" s="115" t="s">
        <v>102</v>
      </c>
    </row>
    <row r="31" spans="1:20" ht="5.1" customHeight="1" thickBot="1">
      <c r="A31" s="16"/>
      <c r="B31" s="23"/>
      <c r="C31" s="10"/>
      <c r="D31" s="10"/>
      <c r="E31" s="18"/>
      <c r="F31" s="16"/>
      <c r="G31" s="14"/>
      <c r="H31" s="14"/>
      <c r="I31" s="12"/>
      <c r="J31" s="8"/>
      <c r="K31" s="16"/>
      <c r="L31" s="23"/>
      <c r="M31" s="10"/>
      <c r="N31" s="10"/>
      <c r="O31" s="18"/>
      <c r="P31" s="16"/>
      <c r="Q31" s="14"/>
      <c r="R31" s="14"/>
      <c r="S31" s="12"/>
      <c r="T31" s="8"/>
    </row>
    <row r="32" spans="1:20" s="2" customFormat="1" ht="64.95" customHeight="1">
      <c r="A32" s="65" t="str">
        <f>SUBSTITUTE(A36&amp;B36,CHAR(10),CHAR(10)&amp;"　　　　　")&amp;CHAR(10)&amp;SUBSTITUTE(A37&amp;B37,CHAR(10),CHAR(10)&amp;"　　　　　")</f>
        <v>說　　明：1.本表自100年1月起，配合縣市改制直轄市(請參閱編製說明第7點)修正。
　　　　　2.本月數字不包括上年度結束整理收支。
　　　　　3.自106年(含)起含福建省資料。
附　　註：1.請參閱編製說明第4點。</v>
      </c>
      <c r="B32" s="66"/>
      <c r="C32" s="66"/>
      <c r="D32" s="66"/>
      <c r="E32" s="66"/>
      <c r="F32" s="53" t="str">
        <f>SUBSTITUTE(F36&amp;H36,CHAR(10),CHAR(10)&amp;"　　　　　  ")&amp;CHAR(10)&amp;SUBSTITUTE(F37&amp;G37,CHAR(10),CHAR(10)&amp;"　　　")</f>
        <v>Explanation：1.Since January 2011, the details of the content of this table have been revised to be in accord with the redefinition of the 
　　　　　     status of special municipalities. Please refer to the Introductory Notes for more detailed information.
　　　　　  2.Figures of the budget of last year adjustment are excluded.
　　　　　  3.The figures of Fuchien Province have been included since 2017.
Note：1.Please refer to introductory notes 4.</v>
      </c>
      <c r="G32" s="54"/>
      <c r="H32" s="54"/>
      <c r="I32" s="54"/>
      <c r="J32" s="54"/>
      <c r="K32" s="65"/>
      <c r="L32" s="66"/>
      <c r="M32" s="66"/>
      <c r="N32" s="66"/>
      <c r="O32" s="66"/>
      <c r="P32" s="53"/>
      <c r="Q32" s="54"/>
      <c r="R32" s="54"/>
      <c r="S32" s="54"/>
      <c r="T32" s="54"/>
    </row>
    <row r="33" spans="1:20" s="2" customFormat="1" ht="11.25" customHeight="1">
      <c r="A33" s="63"/>
      <c r="B33" s="64"/>
      <c r="C33" s="64"/>
      <c r="D33" s="64"/>
      <c r="E33" s="64"/>
      <c r="F33" s="69"/>
      <c r="G33" s="69"/>
      <c r="H33" s="69"/>
      <c r="I33" s="69"/>
      <c r="J33" s="69"/>
      <c r="K33" s="63"/>
      <c r="L33" s="64"/>
      <c r="M33" s="64"/>
      <c r="N33" s="64"/>
      <c r="O33" s="64"/>
      <c r="P33" s="69"/>
      <c r="Q33" s="69"/>
      <c r="R33" s="69"/>
      <c r="S33" s="69"/>
      <c r="T33" s="69"/>
    </row>
    <row r="34" spans="1:20" s="2" customFormat="1" ht="12" customHeight="1">
      <c r="A34" s="4"/>
      <c r="B34" s="4"/>
      <c r="C34" s="4"/>
      <c r="D34" s="4"/>
      <c r="E34" s="4"/>
      <c r="F34" s="4"/>
      <c r="G34" s="4"/>
      <c r="H34" s="4"/>
      <c r="I34" s="4"/>
      <c r="J34" s="4"/>
      <c r="K34" s="4"/>
      <c r="L34" s="4"/>
      <c r="M34" s="4"/>
      <c r="N34" s="4"/>
      <c r="O34" s="4"/>
      <c r="P34" s="4"/>
      <c r="Q34" s="4"/>
      <c r="R34" s="4"/>
      <c r="S34" s="4"/>
      <c r="T34" s="4"/>
    </row>
    <row r="35" spans="1:20" s="2" customFormat="1" ht="12" customHeight="1" hidden="1">
      <c r="A35" s="4"/>
      <c r="B35" s="4"/>
      <c r="C35" s="4"/>
      <c r="D35" s="4"/>
      <c r="E35" s="4"/>
      <c r="F35" s="4"/>
      <c r="G35" s="4"/>
      <c r="H35" s="4"/>
      <c r="I35" s="4"/>
      <c r="J35" s="4"/>
      <c r="K35" s="4"/>
      <c r="L35" s="4"/>
      <c r="M35" s="4"/>
      <c r="N35" s="4"/>
      <c r="O35" s="4"/>
      <c r="P35" s="4"/>
      <c r="Q35" s="4"/>
      <c r="R35" s="4"/>
      <c r="S35" s="4"/>
      <c r="T35" s="4"/>
    </row>
    <row r="36" spans="1:8" hidden="1">
      <c r="A36" s="84" t="s">
        <v>0</v>
      </c>
      <c r="B36" s="87" t="s">
        <v>51</v>
      </c>
      <c r="F36" s="100" t="s">
        <v>77</v>
      </c>
      <c r="H36" s="102" t="s">
        <v>78</v>
      </c>
    </row>
    <row r="37" spans="1:7" hidden="1">
      <c r="A37" s="84" t="s">
        <v>52</v>
      </c>
      <c r="B37" s="88" t="s">
        <v>53</v>
      </c>
      <c r="F37" s="100" t="s">
        <v>79</v>
      </c>
      <c r="G37" s="101" t="s">
        <v>80</v>
      </c>
    </row>
    <row r="38" hidden="1"/>
    <row r="39" ht="15" customHeight="1"/>
  </sheetData>
  <mergeCells count="28">
    <mergeCell ref="P32:T32"/>
    <mergeCell ref="K33:O33"/>
    <mergeCell ref="P33:T33"/>
    <mergeCell ref="K1:O1"/>
    <mergeCell ref="P1:T1"/>
    <mergeCell ref="K2:O2"/>
    <mergeCell ref="P2:T2"/>
    <mergeCell ref="T4:T6"/>
    <mergeCell ref="L4:O4"/>
    <mergeCell ref="Q4:Q5"/>
    <mergeCell ref="R4:R5"/>
    <mergeCell ref="S4:S5"/>
    <mergeCell ref="A33:E33"/>
    <mergeCell ref="A32:E32"/>
    <mergeCell ref="A4:A6"/>
    <mergeCell ref="F33:J33"/>
    <mergeCell ref="M3:N3"/>
    <mergeCell ref="K4:K6"/>
    <mergeCell ref="K32:O32"/>
    <mergeCell ref="F1:J1"/>
    <mergeCell ref="A1:E1"/>
    <mergeCell ref="C3:D3"/>
    <mergeCell ref="F32:J32"/>
    <mergeCell ref="J4:J6"/>
    <mergeCell ref="C4:E4"/>
    <mergeCell ref="F4:I4"/>
    <mergeCell ref="A2:E2"/>
    <mergeCell ref="F2:J2"/>
  </mergeCells>
  <printOptions horizontalCentered="1"/>
  <pageMargins left="0.78740157480314965" right="0.78740157480314965" top="0.59055118110236227" bottom="0.984251968503937" header="0.39370078740157483" footer="0.984251968503937"/>
  <pageSetup paperSize="9" firstPageNumber="15" orientation="portrait" useFirstPageNumber="1" horizontalDpi="65532"/>
  <headerFooter alignWithMargins="0">
    <oddFooter>&amp;C&amp;"新細明體"&amp;9  - &amp;p -</oddFooter>
  </headerFooter>
</worksheet>
</file>

<file path=xl/worksheets/sheet2.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T35"/>
  <sheetViews>
    <sheetView topLeftCell="A19" view="normal" workbookViewId="0">
      <selection pane="topLeft" activeCell="A3" sqref="A3"/>
    </sheetView>
  </sheetViews>
  <sheetFormatPr customHeight="1" defaultRowHeight="16.2" baseColWidth="0"/>
  <cols>
    <col min="1" max="1" width="24.625" style="3" customWidth="1"/>
    <col min="2" max="5" width="14.625" customWidth="1"/>
    <col min="6" max="6" width="15.125" style="3" customWidth="1"/>
    <col min="7" max="9" width="15.125" customWidth="1"/>
    <col min="10" max="10" width="22.625" customWidth="1"/>
    <col min="11" max="11" width="24.625" style="3" customWidth="1"/>
    <col min="12" max="12" width="15.625" customWidth="1"/>
    <col min="13" max="15" width="14.625" customWidth="1"/>
    <col min="16" max="16" width="15.125" style="3" customWidth="1"/>
    <col min="17" max="19" width="15.125" customWidth="1"/>
    <col min="20" max="20" width="22.625" customWidth="1"/>
  </cols>
  <sheetData>
    <row r="1" spans="1:20" ht="24.9" customHeight="1">
      <c r="A1" s="52" t="s">
        <v>40</v>
      </c>
      <c r="B1" s="52"/>
      <c r="C1" s="52"/>
      <c r="D1" s="52"/>
      <c r="E1" s="52"/>
      <c r="F1" s="51" t="s">
        <v>43</v>
      </c>
      <c r="G1" s="51"/>
      <c r="H1" s="51"/>
      <c r="I1" s="51"/>
      <c r="J1" s="51"/>
      <c r="K1" s="52" t="s">
        <v>41</v>
      </c>
      <c r="L1" s="52"/>
      <c r="M1" s="52"/>
      <c r="N1" s="52"/>
      <c r="O1" s="52"/>
      <c r="P1" s="51" t="s">
        <v>44</v>
      </c>
      <c r="Q1" s="51"/>
      <c r="R1" s="51"/>
      <c r="S1" s="51"/>
      <c r="T1" s="51"/>
    </row>
    <row r="2" spans="1:20" ht="15" customHeight="1">
      <c r="A2" s="61" t="s">
        <v>9</v>
      </c>
      <c r="B2" s="61"/>
      <c r="C2" s="61"/>
      <c r="D2" s="61"/>
      <c r="E2" s="61"/>
      <c r="F2" s="62" t="s">
        <v>10</v>
      </c>
      <c r="G2" s="62"/>
      <c r="H2" s="62"/>
      <c r="I2" s="62"/>
      <c r="J2" s="62"/>
      <c r="K2" s="61" t="s">
        <v>9</v>
      </c>
      <c r="L2" s="61"/>
      <c r="M2" s="61"/>
      <c r="N2" s="61"/>
      <c r="O2" s="61"/>
      <c r="P2" s="62" t="s">
        <v>10</v>
      </c>
      <c r="Q2" s="62"/>
      <c r="R2" s="62"/>
      <c r="S2" s="62"/>
      <c r="T2" s="62"/>
    </row>
    <row r="3" spans="1:20" ht="15" customHeight="1" thickBot="1">
      <c r="A3" s="3"/>
      <c r="B3" s="1"/>
      <c r="C3" s="24"/>
      <c r="D3" s="24"/>
      <c r="E3" s="25" t="s">
        <v>29</v>
      </c>
      <c r="G3" s="1"/>
      <c r="H3" s="1"/>
      <c r="I3" s="24"/>
      <c r="J3" s="47" t="s">
        <v>30</v>
      </c>
      <c r="K3" s="3"/>
      <c r="L3" s="1"/>
      <c r="M3" s="24"/>
      <c r="N3" s="24"/>
      <c r="O3" s="25" t="s">
        <v>29</v>
      </c>
      <c r="Q3" s="1"/>
      <c r="R3" s="1"/>
      <c r="S3" s="24"/>
      <c r="T3" s="47" t="s">
        <v>30</v>
      </c>
    </row>
    <row r="4" spans="1:20" ht="18" customHeight="1">
      <c r="A4" s="17" t="s">
        <v>24</v>
      </c>
      <c r="B4" s="27" t="s">
        <v>25</v>
      </c>
      <c r="C4" s="58" t="s">
        <v>27</v>
      </c>
      <c r="D4" s="59"/>
      <c r="E4" s="59"/>
      <c r="F4" s="40" t="s">
        <v>47</v>
      </c>
      <c r="G4" s="40"/>
      <c r="H4" s="40"/>
      <c r="I4" s="60"/>
      <c r="J4" s="55" t="s">
        <v>28</v>
      </c>
      <c r="K4" s="17" t="s">
        <v>24</v>
      </c>
      <c r="L4" s="70" t="s">
        <v>46</v>
      </c>
      <c r="M4" s="71"/>
      <c r="N4" s="71"/>
      <c r="O4" s="71"/>
      <c r="P4" s="40"/>
      <c r="Q4" s="72" t="s">
        <v>21</v>
      </c>
      <c r="R4" s="74" t="s">
        <v>22</v>
      </c>
      <c r="S4" s="75" t="s">
        <v>50</v>
      </c>
      <c r="T4" s="55" t="s">
        <v>28</v>
      </c>
    </row>
    <row r="5" spans="1:20" ht="27.9" customHeight="1">
      <c r="A5" s="67"/>
      <c r="B5" s="28"/>
      <c r="C5" s="30" t="s">
        <v>26</v>
      </c>
      <c r="D5" s="29" t="s">
        <v>3</v>
      </c>
      <c r="E5" s="26" t="s">
        <v>4</v>
      </c>
      <c r="F5" s="19" t="s">
        <v>5</v>
      </c>
      <c r="G5" s="29" t="s">
        <v>6</v>
      </c>
      <c r="H5" s="29" t="s">
        <v>7</v>
      </c>
      <c r="I5" s="31" t="s">
        <v>8</v>
      </c>
      <c r="J5" s="56"/>
      <c r="K5" s="67"/>
      <c r="L5" s="42" t="s">
        <v>15</v>
      </c>
      <c r="M5" s="43" t="s">
        <v>16</v>
      </c>
      <c r="N5" s="44" t="s">
        <v>17</v>
      </c>
      <c r="O5" s="44" t="s">
        <v>18</v>
      </c>
      <c r="P5" s="46" t="s">
        <v>37</v>
      </c>
      <c r="Q5" s="73"/>
      <c r="R5" s="73"/>
      <c r="S5" s="76"/>
      <c r="T5" s="56"/>
    </row>
    <row r="6" spans="1:20" ht="26.1" customHeight="1" thickBot="1">
      <c r="A6" s="68"/>
      <c r="B6" s="32" t="s">
        <v>2</v>
      </c>
      <c r="C6" s="20" t="s">
        <v>1</v>
      </c>
      <c r="D6" s="33" t="s">
        <v>36</v>
      </c>
      <c r="E6" s="21" t="s">
        <v>35</v>
      </c>
      <c r="F6" s="20" t="s">
        <v>34</v>
      </c>
      <c r="G6" s="21" t="s">
        <v>38</v>
      </c>
      <c r="H6" s="21" t="s">
        <v>33</v>
      </c>
      <c r="I6" s="22" t="s">
        <v>32</v>
      </c>
      <c r="J6" s="57"/>
      <c r="K6" s="68"/>
      <c r="L6" s="45" t="s">
        <v>39</v>
      </c>
      <c r="M6" s="20" t="s">
        <v>48</v>
      </c>
      <c r="N6" s="21" t="s">
        <v>31</v>
      </c>
      <c r="O6" s="21" t="s">
        <v>19</v>
      </c>
      <c r="P6" s="20" t="s">
        <v>20</v>
      </c>
      <c r="Q6" s="21" t="s">
        <v>45</v>
      </c>
      <c r="R6" s="21" t="s">
        <v>23</v>
      </c>
      <c r="S6" s="22" t="s">
        <v>49</v>
      </c>
      <c r="T6" s="57"/>
    </row>
    <row r="7" spans="1:20" ht="5.1" customHeight="1">
      <c r="A7" s="17"/>
      <c r="B7" s="5"/>
      <c r="C7" s="6"/>
      <c r="D7" s="7"/>
      <c r="E7" s="7"/>
      <c r="F7" s="15"/>
      <c r="G7" s="13"/>
      <c r="H7" s="13"/>
      <c r="I7" s="11"/>
      <c r="J7" s="9"/>
      <c r="K7" s="17"/>
      <c r="L7" s="5"/>
      <c r="M7" s="6"/>
      <c r="N7" s="7"/>
      <c r="O7" s="7"/>
      <c r="P7" s="15"/>
      <c r="Q7" s="13"/>
      <c r="R7" s="13"/>
      <c r="S7" s="11"/>
      <c r="T7" s="9"/>
    </row>
    <row r="8" spans="1:20" ht="39.9" customHeight="1">
      <c r="A8" s="132" t="s">
        <v>13</v>
      </c>
      <c r="B8" s="121">
        <v>8302795</v>
      </c>
      <c r="C8" s="124">
        <v>7108108</v>
      </c>
      <c r="D8" s="97">
        <v>5823843</v>
      </c>
      <c r="E8" s="99">
        <v>0</v>
      </c>
      <c r="F8" s="106">
        <v>26413</v>
      </c>
      <c r="G8" s="109">
        <v>241751</v>
      </c>
      <c r="H8" s="114">
        <v>0</v>
      </c>
      <c r="I8" s="111">
        <v>49120</v>
      </c>
      <c r="J8" s="118" t="s">
        <v>42</v>
      </c>
      <c r="K8" s="132" t="s">
        <v>13</v>
      </c>
      <c r="L8" s="121">
        <v>2000</v>
      </c>
      <c r="M8" s="124">
        <v>728554</v>
      </c>
      <c r="N8" s="97">
        <v>87407</v>
      </c>
      <c r="O8" s="99">
        <v>0</v>
      </c>
      <c r="P8" s="106">
        <v>149019</v>
      </c>
      <c r="Q8" s="109">
        <v>969793</v>
      </c>
      <c r="R8" s="114">
        <v>0</v>
      </c>
      <c r="S8" s="111">
        <v>224894</v>
      </c>
      <c r="T8" s="118" t="s">
        <v>42</v>
      </c>
    </row>
    <row r="9" spans="1:20" ht="21.9" customHeight="1">
      <c r="A9" s="48" t="s">
        <v>62</v>
      </c>
      <c r="B9" s="120">
        <v>622925</v>
      </c>
      <c r="C9" s="123">
        <v>602445</v>
      </c>
      <c r="D9" s="96">
        <v>504429</v>
      </c>
      <c r="E9" s="98">
        <v>0</v>
      </c>
      <c r="F9" s="105">
        <v>543</v>
      </c>
      <c r="G9" s="108">
        <v>23092</v>
      </c>
      <c r="H9" s="113">
        <v>0</v>
      </c>
      <c r="I9" s="110">
        <v>4891</v>
      </c>
      <c r="J9" s="115" t="s">
        <v>89</v>
      </c>
      <c r="K9" s="48" t="s">
        <v>62</v>
      </c>
      <c r="L9" s="126">
        <v>0</v>
      </c>
      <c r="M9" s="123">
        <v>51805</v>
      </c>
      <c r="N9" s="96">
        <v>716</v>
      </c>
      <c r="O9" s="98">
        <v>0</v>
      </c>
      <c r="P9" s="105">
        <v>16968</v>
      </c>
      <c r="Q9" s="108">
        <v>39980</v>
      </c>
      <c r="R9" s="113">
        <v>0</v>
      </c>
      <c r="S9" s="110">
        <v>-19499</v>
      </c>
      <c r="T9" s="115" t="s">
        <v>89</v>
      </c>
    </row>
    <row r="10" spans="1:20" ht="21.9" customHeight="1">
      <c r="A10" s="48" t="s">
        <v>63</v>
      </c>
      <c r="B10" s="120">
        <v>1038956</v>
      </c>
      <c r="C10" s="123">
        <v>878809</v>
      </c>
      <c r="D10" s="96">
        <v>764319</v>
      </c>
      <c r="E10" s="98">
        <v>0</v>
      </c>
      <c r="F10" s="105">
        <v>585</v>
      </c>
      <c r="G10" s="108">
        <v>16397</v>
      </c>
      <c r="H10" s="113">
        <v>0</v>
      </c>
      <c r="I10" s="110">
        <v>2048</v>
      </c>
      <c r="J10" s="115" t="s">
        <v>90</v>
      </c>
      <c r="K10" s="48" t="s">
        <v>63</v>
      </c>
      <c r="L10" s="126">
        <v>0</v>
      </c>
      <c r="M10" s="123">
        <v>75735</v>
      </c>
      <c r="N10" s="96">
        <v>9931</v>
      </c>
      <c r="O10" s="98">
        <v>0</v>
      </c>
      <c r="P10" s="105">
        <v>9795</v>
      </c>
      <c r="Q10" s="108">
        <v>35085</v>
      </c>
      <c r="R10" s="113">
        <v>0</v>
      </c>
      <c r="S10" s="110">
        <v>125061</v>
      </c>
      <c r="T10" s="115" t="s">
        <v>90</v>
      </c>
    </row>
    <row r="11" spans="1:20" ht="21.9" customHeight="1">
      <c r="A11" s="48" t="s">
        <v>64</v>
      </c>
      <c r="B11" s="120">
        <v>849135</v>
      </c>
      <c r="C11" s="123">
        <v>749363</v>
      </c>
      <c r="D11" s="96">
        <v>554683</v>
      </c>
      <c r="E11" s="98">
        <v>0</v>
      </c>
      <c r="F11" s="105">
        <v>246</v>
      </c>
      <c r="G11" s="108">
        <v>17334</v>
      </c>
      <c r="H11" s="113">
        <v>0</v>
      </c>
      <c r="I11" s="110">
        <v>2906</v>
      </c>
      <c r="J11" s="115" t="s">
        <v>91</v>
      </c>
      <c r="K11" s="48" t="s">
        <v>64</v>
      </c>
      <c r="L11" s="126">
        <v>0</v>
      </c>
      <c r="M11" s="123">
        <v>152324</v>
      </c>
      <c r="N11" s="96">
        <v>5019</v>
      </c>
      <c r="O11" s="98">
        <v>0</v>
      </c>
      <c r="P11" s="105">
        <v>16852</v>
      </c>
      <c r="Q11" s="108">
        <v>70972</v>
      </c>
      <c r="R11" s="113">
        <v>0</v>
      </c>
      <c r="S11" s="110">
        <v>28799</v>
      </c>
      <c r="T11" s="115" t="s">
        <v>91</v>
      </c>
    </row>
    <row r="12" spans="1:20" ht="21.9" customHeight="1">
      <c r="A12" s="48" t="s">
        <v>65</v>
      </c>
      <c r="B12" s="120">
        <v>1331737</v>
      </c>
      <c r="C12" s="123">
        <v>1293423</v>
      </c>
      <c r="D12" s="96">
        <v>1071911</v>
      </c>
      <c r="E12" s="98">
        <v>0</v>
      </c>
      <c r="F12" s="105">
        <v>3225</v>
      </c>
      <c r="G12" s="108">
        <v>64272</v>
      </c>
      <c r="H12" s="113">
        <v>0</v>
      </c>
      <c r="I12" s="110">
        <v>8619</v>
      </c>
      <c r="J12" s="115" t="s">
        <v>92</v>
      </c>
      <c r="K12" s="48" t="s">
        <v>65</v>
      </c>
      <c r="L12" s="126">
        <v>0</v>
      </c>
      <c r="M12" s="123">
        <v>63756</v>
      </c>
      <c r="N12" s="96">
        <v>58479</v>
      </c>
      <c r="O12" s="98">
        <v>0</v>
      </c>
      <c r="P12" s="105">
        <v>23161</v>
      </c>
      <c r="Q12" s="108">
        <v>33579</v>
      </c>
      <c r="R12" s="113">
        <v>0</v>
      </c>
      <c r="S12" s="110">
        <v>4734</v>
      </c>
      <c r="T12" s="115" t="s">
        <v>92</v>
      </c>
    </row>
    <row r="13" spans="1:20" ht="21.9" customHeight="1">
      <c r="A13" s="48" t="s">
        <v>66</v>
      </c>
      <c r="B13" s="120">
        <v>777147</v>
      </c>
      <c r="C13" s="123">
        <v>500013</v>
      </c>
      <c r="D13" s="96">
        <v>455115</v>
      </c>
      <c r="E13" s="98">
        <v>0</v>
      </c>
      <c r="F13" s="105">
        <v>556</v>
      </c>
      <c r="G13" s="108">
        <v>11754</v>
      </c>
      <c r="H13" s="113">
        <v>0</v>
      </c>
      <c r="I13" s="110">
        <v>8017</v>
      </c>
      <c r="J13" s="115" t="s">
        <v>93</v>
      </c>
      <c r="K13" s="48" t="s">
        <v>66</v>
      </c>
      <c r="L13" s="126">
        <v>0</v>
      </c>
      <c r="M13" s="123">
        <v>19876</v>
      </c>
      <c r="N13" s="96">
        <v>12</v>
      </c>
      <c r="O13" s="98">
        <v>0</v>
      </c>
      <c r="P13" s="105">
        <v>4683</v>
      </c>
      <c r="Q13" s="108">
        <v>283487</v>
      </c>
      <c r="R13" s="113">
        <v>0</v>
      </c>
      <c r="S13" s="110">
        <v>-6353</v>
      </c>
      <c r="T13" s="115" t="s">
        <v>93</v>
      </c>
    </row>
    <row r="14" spans="1:20" ht="21.9" customHeight="1">
      <c r="A14" s="48" t="s">
        <v>67</v>
      </c>
      <c r="B14" s="120">
        <v>854293</v>
      </c>
      <c r="C14" s="123">
        <v>800374</v>
      </c>
      <c r="D14" s="96">
        <v>701977</v>
      </c>
      <c r="E14" s="98">
        <v>0</v>
      </c>
      <c r="F14" s="105">
        <v>529</v>
      </c>
      <c r="G14" s="108">
        <v>30007</v>
      </c>
      <c r="H14" s="113">
        <v>0</v>
      </c>
      <c r="I14" s="110">
        <v>6382</v>
      </c>
      <c r="J14" s="115" t="s">
        <v>94</v>
      </c>
      <c r="K14" s="48" t="s">
        <v>67</v>
      </c>
      <c r="L14" s="126">
        <v>0</v>
      </c>
      <c r="M14" s="123">
        <v>48504</v>
      </c>
      <c r="N14" s="96">
        <v>3550</v>
      </c>
      <c r="O14" s="98">
        <v>0</v>
      </c>
      <c r="P14" s="105">
        <v>9425</v>
      </c>
      <c r="Q14" s="108">
        <v>26543</v>
      </c>
      <c r="R14" s="113">
        <v>0</v>
      </c>
      <c r="S14" s="110">
        <v>27375</v>
      </c>
      <c r="T14" s="115" t="s">
        <v>94</v>
      </c>
    </row>
    <row r="15" spans="1:20" ht="21.9" customHeight="1">
      <c r="A15" s="48" t="s">
        <v>68</v>
      </c>
      <c r="B15" s="120">
        <v>750087</v>
      </c>
      <c r="C15" s="123">
        <v>519797</v>
      </c>
      <c r="D15" s="96">
        <v>394056</v>
      </c>
      <c r="E15" s="98">
        <v>0</v>
      </c>
      <c r="F15" s="105">
        <v>18067</v>
      </c>
      <c r="G15" s="108">
        <v>8636</v>
      </c>
      <c r="H15" s="113">
        <v>0</v>
      </c>
      <c r="I15" s="110">
        <v>5163</v>
      </c>
      <c r="J15" s="115" t="s">
        <v>95</v>
      </c>
      <c r="K15" s="48" t="s">
        <v>68</v>
      </c>
      <c r="L15" s="120">
        <v>2000</v>
      </c>
      <c r="M15" s="123">
        <v>81114</v>
      </c>
      <c r="N15" s="96">
        <v>1593</v>
      </c>
      <c r="O15" s="98">
        <v>0</v>
      </c>
      <c r="P15" s="105">
        <v>9167</v>
      </c>
      <c r="Q15" s="108">
        <v>275928</v>
      </c>
      <c r="R15" s="113">
        <v>0</v>
      </c>
      <c r="S15" s="110">
        <v>-45638</v>
      </c>
      <c r="T15" s="115" t="s">
        <v>95</v>
      </c>
    </row>
    <row r="16" spans="1:20" ht="21.9" customHeight="1">
      <c r="A16" s="48" t="s">
        <v>69</v>
      </c>
      <c r="B16" s="120">
        <v>880476</v>
      </c>
      <c r="C16" s="123">
        <v>805044</v>
      </c>
      <c r="D16" s="96">
        <v>646850</v>
      </c>
      <c r="E16" s="98">
        <v>0</v>
      </c>
      <c r="F16" s="105">
        <v>1816</v>
      </c>
      <c r="G16" s="108">
        <v>41126</v>
      </c>
      <c r="H16" s="113">
        <v>0</v>
      </c>
      <c r="I16" s="110">
        <v>4373</v>
      </c>
      <c r="J16" s="115" t="s">
        <v>96</v>
      </c>
      <c r="K16" s="48" t="s">
        <v>69</v>
      </c>
      <c r="L16" s="126">
        <v>0</v>
      </c>
      <c r="M16" s="123">
        <v>78982</v>
      </c>
      <c r="N16" s="96">
        <v>7011</v>
      </c>
      <c r="O16" s="98">
        <v>0</v>
      </c>
      <c r="P16" s="105">
        <v>24885</v>
      </c>
      <c r="Q16" s="108">
        <v>48313</v>
      </c>
      <c r="R16" s="113">
        <v>0</v>
      </c>
      <c r="S16" s="110">
        <v>27120</v>
      </c>
      <c r="T16" s="115" t="s">
        <v>96</v>
      </c>
    </row>
    <row r="17" spans="1:20" ht="21.9" customHeight="1">
      <c r="A17" s="48" t="s">
        <v>70</v>
      </c>
      <c r="B17" s="120">
        <v>584345</v>
      </c>
      <c r="C17" s="123">
        <v>467016</v>
      </c>
      <c r="D17" s="96">
        <v>337028</v>
      </c>
      <c r="E17" s="98">
        <v>0</v>
      </c>
      <c r="F17" s="105">
        <v>159</v>
      </c>
      <c r="G17" s="108">
        <v>18852</v>
      </c>
      <c r="H17" s="113">
        <v>0</v>
      </c>
      <c r="I17" s="110">
        <v>1703</v>
      </c>
      <c r="J17" s="115" t="s">
        <v>97</v>
      </c>
      <c r="K17" s="48" t="s">
        <v>70</v>
      </c>
      <c r="L17" s="126">
        <v>0</v>
      </c>
      <c r="M17" s="123">
        <v>104612</v>
      </c>
      <c r="N17" s="96">
        <v>253</v>
      </c>
      <c r="O17" s="98">
        <v>0</v>
      </c>
      <c r="P17" s="105">
        <v>4409</v>
      </c>
      <c r="Q17" s="108">
        <v>102647</v>
      </c>
      <c r="R17" s="113">
        <v>0</v>
      </c>
      <c r="S17" s="110">
        <v>14682</v>
      </c>
      <c r="T17" s="115" t="s">
        <v>97</v>
      </c>
    </row>
    <row r="18" spans="1:20" ht="21.9" customHeight="1">
      <c r="A18" s="48" t="s">
        <v>71</v>
      </c>
      <c r="B18" s="120">
        <v>451357</v>
      </c>
      <c r="C18" s="123">
        <v>393226</v>
      </c>
      <c r="D18" s="96">
        <v>330859</v>
      </c>
      <c r="E18" s="98">
        <v>0</v>
      </c>
      <c r="F18" s="105">
        <v>190</v>
      </c>
      <c r="G18" s="108">
        <v>10160</v>
      </c>
      <c r="H18" s="113">
        <v>0</v>
      </c>
      <c r="I18" s="110">
        <v>4042</v>
      </c>
      <c r="J18" s="115" t="s">
        <v>98</v>
      </c>
      <c r="K18" s="48" t="s">
        <v>71</v>
      </c>
      <c r="L18" s="126">
        <v>0</v>
      </c>
      <c r="M18" s="123">
        <v>33513</v>
      </c>
      <c r="N18" s="96">
        <v>843</v>
      </c>
      <c r="O18" s="98">
        <v>0</v>
      </c>
      <c r="P18" s="105">
        <v>13619</v>
      </c>
      <c r="Q18" s="108">
        <v>54567</v>
      </c>
      <c r="R18" s="113">
        <v>0</v>
      </c>
      <c r="S18" s="110">
        <v>3564</v>
      </c>
      <c r="T18" s="115" t="s">
        <v>98</v>
      </c>
    </row>
    <row r="19" spans="1:20" ht="21.9" customHeight="1">
      <c r="A19" s="48" t="s">
        <v>72</v>
      </c>
      <c r="B19" s="120">
        <v>76797</v>
      </c>
      <c r="C19" s="123">
        <v>20483</v>
      </c>
      <c r="D19" s="96">
        <v>62615</v>
      </c>
      <c r="E19" s="98">
        <v>0</v>
      </c>
      <c r="F19" s="105">
        <v>-15</v>
      </c>
      <c r="G19" s="108">
        <v>-51</v>
      </c>
      <c r="H19" s="113">
        <v>0</v>
      </c>
      <c r="I19" s="110">
        <v>376</v>
      </c>
      <c r="J19" s="115" t="s">
        <v>99</v>
      </c>
      <c r="K19" s="48" t="s">
        <v>72</v>
      </c>
      <c r="L19" s="126">
        <v>0</v>
      </c>
      <c r="M19" s="123">
        <v>-44046</v>
      </c>
      <c r="N19" s="98">
        <v>0</v>
      </c>
      <c r="O19" s="98">
        <v>0</v>
      </c>
      <c r="P19" s="105">
        <v>1603</v>
      </c>
      <c r="Q19" s="108">
        <v>-28103</v>
      </c>
      <c r="R19" s="113">
        <v>0</v>
      </c>
      <c r="S19" s="110">
        <v>84417</v>
      </c>
      <c r="T19" s="115" t="s">
        <v>99</v>
      </c>
    </row>
    <row r="20" spans="1:20" ht="21.9" customHeight="1">
      <c r="A20" s="48" t="s">
        <v>14</v>
      </c>
      <c r="B20" s="120">
        <v>275</v>
      </c>
      <c r="C20" s="123">
        <v>50</v>
      </c>
      <c r="D20" s="98">
        <v>0</v>
      </c>
      <c r="E20" s="98">
        <v>0</v>
      </c>
      <c r="F20" s="134">
        <v>0</v>
      </c>
      <c r="G20" s="113">
        <v>0</v>
      </c>
      <c r="H20" s="113">
        <v>0</v>
      </c>
      <c r="I20" s="110">
        <v>25</v>
      </c>
      <c r="J20" s="115" t="s">
        <v>111</v>
      </c>
      <c r="K20" s="48" t="s">
        <v>14</v>
      </c>
      <c r="L20" s="126">
        <v>0</v>
      </c>
      <c r="M20" s="129">
        <v>0</v>
      </c>
      <c r="N20" s="98">
        <v>0</v>
      </c>
      <c r="O20" s="98">
        <v>0</v>
      </c>
      <c r="P20" s="105">
        <v>25</v>
      </c>
      <c r="Q20" s="108">
        <v>224</v>
      </c>
      <c r="R20" s="113">
        <v>0</v>
      </c>
      <c r="S20" s="135">
        <v>0</v>
      </c>
      <c r="T20" s="115" t="s">
        <v>111</v>
      </c>
    </row>
    <row r="21" spans="1:20" ht="21.9" customHeight="1">
      <c r="A21" s="48" t="s">
        <v>104</v>
      </c>
      <c r="B21" s="120">
        <v>18391</v>
      </c>
      <c r="C21" s="123">
        <v>12547</v>
      </c>
      <c r="D21" s="98">
        <v>0</v>
      </c>
      <c r="E21" s="98">
        <v>0</v>
      </c>
      <c r="F21" s="105">
        <v>1</v>
      </c>
      <c r="G21" s="108">
        <v>17</v>
      </c>
      <c r="H21" s="113">
        <v>0</v>
      </c>
      <c r="I21" s="110">
        <v>478</v>
      </c>
      <c r="J21" s="115" t="s">
        <v>112</v>
      </c>
      <c r="K21" s="48" t="s">
        <v>104</v>
      </c>
      <c r="L21" s="126">
        <v>0</v>
      </c>
      <c r="M21" s="123">
        <v>11995</v>
      </c>
      <c r="N21" s="98">
        <v>0</v>
      </c>
      <c r="O21" s="98">
        <v>0</v>
      </c>
      <c r="P21" s="105">
        <v>55</v>
      </c>
      <c r="Q21" s="113">
        <v>0</v>
      </c>
      <c r="R21" s="113">
        <v>0</v>
      </c>
      <c r="S21" s="110">
        <v>5844</v>
      </c>
      <c r="T21" s="115" t="s">
        <v>112</v>
      </c>
    </row>
    <row r="22" spans="1:20" ht="21.9" customHeight="1">
      <c r="A22" s="48" t="s">
        <v>105</v>
      </c>
      <c r="B22" s="120">
        <v>25351</v>
      </c>
      <c r="C22" s="123">
        <v>34920</v>
      </c>
      <c r="D22" s="98">
        <v>0</v>
      </c>
      <c r="E22" s="98">
        <v>0</v>
      </c>
      <c r="F22" s="105">
        <v>91</v>
      </c>
      <c r="G22" s="108">
        <v>116</v>
      </c>
      <c r="H22" s="113">
        <v>0</v>
      </c>
      <c r="I22" s="110">
        <v>0</v>
      </c>
      <c r="J22" s="115" t="s">
        <v>113</v>
      </c>
      <c r="K22" s="48" t="s">
        <v>105</v>
      </c>
      <c r="L22" s="126">
        <v>0</v>
      </c>
      <c r="M22" s="123">
        <v>34290</v>
      </c>
      <c r="N22" s="98">
        <v>0</v>
      </c>
      <c r="O22" s="98">
        <v>0</v>
      </c>
      <c r="P22" s="105">
        <v>423</v>
      </c>
      <c r="Q22" s="108">
        <v>2419</v>
      </c>
      <c r="R22" s="113">
        <v>0</v>
      </c>
      <c r="S22" s="110">
        <v>-11989</v>
      </c>
      <c r="T22" s="115" t="s">
        <v>113</v>
      </c>
    </row>
    <row r="23" spans="1:20" ht="21.9" customHeight="1">
      <c r="A23" s="48" t="s">
        <v>106</v>
      </c>
      <c r="B23" s="120">
        <v>41525</v>
      </c>
      <c r="C23" s="123">
        <v>30596</v>
      </c>
      <c r="D23" s="98">
        <v>0</v>
      </c>
      <c r="E23" s="98">
        <v>0</v>
      </c>
      <c r="F23" s="105">
        <v>422</v>
      </c>
      <c r="G23" s="108">
        <v>39</v>
      </c>
      <c r="H23" s="113">
        <v>0</v>
      </c>
      <c r="I23" s="110">
        <v>95</v>
      </c>
      <c r="J23" s="115" t="s">
        <v>114</v>
      </c>
      <c r="K23" s="48" t="s">
        <v>106</v>
      </c>
      <c r="L23" s="126">
        <v>0</v>
      </c>
      <c r="M23" s="123">
        <v>16093</v>
      </c>
      <c r="N23" s="98">
        <v>0</v>
      </c>
      <c r="O23" s="98">
        <v>0</v>
      </c>
      <c r="P23" s="105">
        <v>13947</v>
      </c>
      <c r="Q23" s="108">
        <v>24151</v>
      </c>
      <c r="R23" s="113">
        <v>0</v>
      </c>
      <c r="S23" s="110">
        <v>-13222</v>
      </c>
      <c r="T23" s="115" t="s">
        <v>114</v>
      </c>
    </row>
    <row r="24" spans="1:20" ht="30" customHeight="1">
      <c r="A24" s="89" t="s">
        <v>107</v>
      </c>
      <c r="B24" s="121">
        <v>1349116</v>
      </c>
      <c r="C24" s="124">
        <v>1352288</v>
      </c>
      <c r="D24" s="97">
        <v>1167481</v>
      </c>
      <c r="E24" s="99">
        <v>0</v>
      </c>
      <c r="F24" s="106">
        <v>4090</v>
      </c>
      <c r="G24" s="109">
        <v>35422</v>
      </c>
      <c r="H24" s="114">
        <v>0</v>
      </c>
      <c r="I24" s="111">
        <v>23214</v>
      </c>
      <c r="J24" s="118" t="s">
        <v>115</v>
      </c>
      <c r="K24" s="89" t="s">
        <v>107</v>
      </c>
      <c r="L24" s="127">
        <v>0</v>
      </c>
      <c r="M24" s="124">
        <v>115442</v>
      </c>
      <c r="N24" s="99">
        <v>0</v>
      </c>
      <c r="O24" s="99">
        <v>0</v>
      </c>
      <c r="P24" s="106">
        <v>6639</v>
      </c>
      <c r="Q24" s="109">
        <v>44725</v>
      </c>
      <c r="R24" s="114">
        <v>0</v>
      </c>
      <c r="S24" s="111">
        <v>-47898</v>
      </c>
      <c r="T24" s="118" t="s">
        <v>115</v>
      </c>
    </row>
    <row r="25" spans="1:20" ht="21.9" customHeight="1">
      <c r="A25" s="48" t="s">
        <v>108</v>
      </c>
      <c r="B25" s="120">
        <v>1106616</v>
      </c>
      <c r="C25" s="123">
        <v>1093330</v>
      </c>
      <c r="D25" s="96">
        <v>964567</v>
      </c>
      <c r="E25" s="98">
        <v>0</v>
      </c>
      <c r="F25" s="105">
        <v>3551</v>
      </c>
      <c r="G25" s="108">
        <v>31333</v>
      </c>
      <c r="H25" s="113">
        <v>0</v>
      </c>
      <c r="I25" s="110">
        <v>22622</v>
      </c>
      <c r="J25" s="115" t="s">
        <v>116</v>
      </c>
      <c r="K25" s="48" t="s">
        <v>108</v>
      </c>
      <c r="L25" s="126">
        <v>0</v>
      </c>
      <c r="M25" s="123">
        <v>65067</v>
      </c>
      <c r="N25" s="98">
        <v>0</v>
      </c>
      <c r="O25" s="98">
        <v>0</v>
      </c>
      <c r="P25" s="105">
        <v>6191</v>
      </c>
      <c r="Q25" s="108">
        <v>6306</v>
      </c>
      <c r="R25" s="113">
        <v>0</v>
      </c>
      <c r="S25" s="110">
        <v>6979</v>
      </c>
      <c r="T25" s="115" t="s">
        <v>116</v>
      </c>
    </row>
    <row r="26" spans="1:20" ht="21.9" customHeight="1">
      <c r="A26" s="48" t="s">
        <v>109</v>
      </c>
      <c r="B26" s="120">
        <v>242499</v>
      </c>
      <c r="C26" s="123">
        <v>258958</v>
      </c>
      <c r="D26" s="96">
        <v>202914</v>
      </c>
      <c r="E26" s="98">
        <v>0</v>
      </c>
      <c r="F26" s="105">
        <v>540</v>
      </c>
      <c r="G26" s="108">
        <v>4089</v>
      </c>
      <c r="H26" s="113">
        <v>0</v>
      </c>
      <c r="I26" s="110">
        <v>592</v>
      </c>
      <c r="J26" s="115" t="s">
        <v>117</v>
      </c>
      <c r="K26" s="48" t="s">
        <v>109</v>
      </c>
      <c r="L26" s="126">
        <v>0</v>
      </c>
      <c r="M26" s="123">
        <v>50375</v>
      </c>
      <c r="N26" s="98">
        <v>0</v>
      </c>
      <c r="O26" s="98">
        <v>0</v>
      </c>
      <c r="P26" s="105">
        <v>449</v>
      </c>
      <c r="Q26" s="108">
        <v>38419</v>
      </c>
      <c r="R26" s="113">
        <v>0</v>
      </c>
      <c r="S26" s="110">
        <v>-54877</v>
      </c>
      <c r="T26" s="115" t="s">
        <v>117</v>
      </c>
    </row>
    <row r="27" spans="1:20" ht="30" customHeight="1">
      <c r="A27" s="89" t="s">
        <v>110</v>
      </c>
      <c r="B27" s="121">
        <v>162437</v>
      </c>
      <c r="C27" s="124">
        <v>150396</v>
      </c>
      <c r="D27" s="97">
        <v>133272</v>
      </c>
      <c r="E27" s="99">
        <v>0</v>
      </c>
      <c r="F27" s="106">
        <v>92</v>
      </c>
      <c r="G27" s="109">
        <v>602</v>
      </c>
      <c r="H27" s="114">
        <v>0</v>
      </c>
      <c r="I27" s="111">
        <v>1719</v>
      </c>
      <c r="J27" s="118" t="s">
        <v>118</v>
      </c>
      <c r="K27" s="89" t="s">
        <v>110</v>
      </c>
      <c r="L27" s="127">
        <v>0</v>
      </c>
      <c r="M27" s="124">
        <v>10384</v>
      </c>
      <c r="N27" s="99">
        <v>0</v>
      </c>
      <c r="O27" s="99">
        <v>0</v>
      </c>
      <c r="P27" s="106">
        <v>4327</v>
      </c>
      <c r="Q27" s="109">
        <v>804</v>
      </c>
      <c r="R27" s="114">
        <v>0</v>
      </c>
      <c r="S27" s="111">
        <v>11237</v>
      </c>
      <c r="T27" s="118" t="s">
        <v>118</v>
      </c>
    </row>
    <row r="28" spans="1:20" ht="21.9" customHeight="1">
      <c r="A28" s="48" t="s">
        <v>108</v>
      </c>
      <c r="B28" s="120">
        <v>129862</v>
      </c>
      <c r="C28" s="123">
        <v>118621</v>
      </c>
      <c r="D28" s="96">
        <v>102442</v>
      </c>
      <c r="E28" s="98">
        <v>0</v>
      </c>
      <c r="F28" s="105">
        <v>89</v>
      </c>
      <c r="G28" s="108">
        <v>391</v>
      </c>
      <c r="H28" s="113">
        <v>0</v>
      </c>
      <c r="I28" s="110">
        <v>1653</v>
      </c>
      <c r="J28" s="115" t="s">
        <v>116</v>
      </c>
      <c r="K28" s="48" t="s">
        <v>108</v>
      </c>
      <c r="L28" s="126">
        <v>0</v>
      </c>
      <c r="M28" s="123">
        <v>10384</v>
      </c>
      <c r="N28" s="98">
        <v>0</v>
      </c>
      <c r="O28" s="98">
        <v>0</v>
      </c>
      <c r="P28" s="105">
        <v>3661</v>
      </c>
      <c r="Q28" s="113">
        <v>0</v>
      </c>
      <c r="R28" s="113">
        <v>0</v>
      </c>
      <c r="S28" s="110">
        <v>11242</v>
      </c>
      <c r="T28" s="115" t="s">
        <v>116</v>
      </c>
    </row>
    <row r="29" spans="1:20" ht="21.9" customHeight="1">
      <c r="A29" s="48" t="s">
        <v>109</v>
      </c>
      <c r="B29" s="120">
        <v>32575</v>
      </c>
      <c r="C29" s="123">
        <v>31776</v>
      </c>
      <c r="D29" s="96">
        <v>30830</v>
      </c>
      <c r="E29" s="98">
        <v>0</v>
      </c>
      <c r="F29" s="105">
        <v>3</v>
      </c>
      <c r="G29" s="108">
        <v>212</v>
      </c>
      <c r="H29" s="113">
        <v>0</v>
      </c>
      <c r="I29" s="110">
        <v>66</v>
      </c>
      <c r="J29" s="115" t="s">
        <v>117</v>
      </c>
      <c r="K29" s="48" t="s">
        <v>109</v>
      </c>
      <c r="L29" s="126">
        <v>0</v>
      </c>
      <c r="M29" s="129">
        <v>0</v>
      </c>
      <c r="N29" s="98">
        <v>0</v>
      </c>
      <c r="O29" s="98">
        <v>0</v>
      </c>
      <c r="P29" s="105">
        <v>665</v>
      </c>
      <c r="Q29" s="108">
        <v>804</v>
      </c>
      <c r="R29" s="113">
        <v>0</v>
      </c>
      <c r="S29" s="110">
        <v>-4</v>
      </c>
      <c r="T29" s="115" t="s">
        <v>117</v>
      </c>
    </row>
    <row r="30" spans="1:20" ht="5.1" customHeight="1" thickBot="1">
      <c r="A30" s="16"/>
      <c r="B30" s="23"/>
      <c r="C30" s="10"/>
      <c r="D30" s="10"/>
      <c r="E30" s="18"/>
      <c r="F30" s="16"/>
      <c r="G30" s="14"/>
      <c r="H30" s="14"/>
      <c r="I30" s="12"/>
      <c r="J30" s="8"/>
      <c r="K30" s="16"/>
      <c r="L30" s="23"/>
      <c r="M30" s="10"/>
      <c r="N30" s="10"/>
      <c r="O30" s="18"/>
      <c r="P30" s="16"/>
      <c r="Q30" s="14"/>
      <c r="R30" s="14"/>
      <c r="S30" s="12"/>
      <c r="T30" s="8"/>
    </row>
    <row r="31" spans="1:20" s="2" customFormat="1" ht="24.9" customHeight="1">
      <c r="A31" s="65"/>
      <c r="B31" s="66"/>
      <c r="C31" s="66"/>
      <c r="D31" s="66"/>
      <c r="E31" s="66"/>
      <c r="F31" s="53"/>
      <c r="G31" s="54"/>
      <c r="H31" s="54"/>
      <c r="I31" s="54"/>
      <c r="J31" s="54"/>
      <c r="K31" s="65"/>
      <c r="L31" s="66"/>
      <c r="M31" s="66"/>
      <c r="N31" s="66"/>
      <c r="O31" s="66"/>
      <c r="P31" s="53"/>
      <c r="Q31" s="54"/>
      <c r="R31" s="54"/>
      <c r="S31" s="54"/>
      <c r="T31" s="54"/>
    </row>
    <row r="32" spans="1:20" s="2" customFormat="1" ht="12.9" customHeight="1">
      <c r="A32" s="77"/>
      <c r="B32" s="78"/>
      <c r="C32" s="78"/>
      <c r="D32" s="78"/>
      <c r="E32" s="78"/>
      <c r="F32" s="79"/>
      <c r="G32" s="80"/>
      <c r="H32" s="80"/>
      <c r="I32" s="80"/>
      <c r="J32" s="80"/>
      <c r="K32" s="77"/>
      <c r="L32" s="78"/>
      <c r="M32" s="78"/>
      <c r="N32" s="78"/>
      <c r="O32" s="78"/>
      <c r="P32" s="79"/>
      <c r="Q32" s="80"/>
      <c r="R32" s="80"/>
      <c r="S32" s="80"/>
      <c r="T32" s="80"/>
    </row>
    <row r="35" ht="15" customHeight="1"/>
  </sheetData>
  <mergeCells count="28">
    <mergeCell ref="A32:E32"/>
    <mergeCell ref="F32:J32"/>
    <mergeCell ref="K32:O32"/>
    <mergeCell ref="P32:T32"/>
    <mergeCell ref="Q4:Q5"/>
    <mergeCell ref="R4:R5"/>
    <mergeCell ref="S4:S5"/>
    <mergeCell ref="T4:T6"/>
    <mergeCell ref="A31:E31"/>
    <mergeCell ref="F31:J31"/>
    <mergeCell ref="K31:O31"/>
    <mergeCell ref="P31:T31"/>
    <mergeCell ref="C3:D3"/>
    <mergeCell ref="M3:N3"/>
    <mergeCell ref="A4:A6"/>
    <mergeCell ref="C4:E4"/>
    <mergeCell ref="F4:I4"/>
    <mergeCell ref="J4:J6"/>
    <mergeCell ref="K4:K6"/>
    <mergeCell ref="L4:O4"/>
    <mergeCell ref="A1:E1"/>
    <mergeCell ref="F1:J1"/>
    <mergeCell ref="K1:O1"/>
    <mergeCell ref="P1:T1"/>
    <mergeCell ref="A2:E2"/>
    <mergeCell ref="F2:J2"/>
    <mergeCell ref="K2:O2"/>
    <mergeCell ref="P2:T2"/>
  </mergeCells>
  <printOptions horizontalCentered="1"/>
  <pageMargins left="0.78740157480314965" right="0.78740157480314965" top="0.59055118110236227" bottom="0.984251968503937" header="0.39370078740157483" footer="0.984251968503937"/>
  <pageSetup paperSize="9" firstPageNumber="19" orientation="portrait" useFirstPageNumber="1" horizontalDpi="65532"/>
  <headerFooter alignWithMargins="0">
    <oddFooter>&amp;C&amp;"新細明體"&amp;9  - &amp;p -</oddFooter>
  </headerFooter>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wcc</cp:lastModifiedBy>
  <dcterms:created xsi:type="dcterms:W3CDTF">2001-11-06T09:07:39Z</dcterms:created>
  <dcterms:modified xsi:type="dcterms:W3CDTF">2022-10-23T09:41:03Z</dcterms:modified>
  <cp:lastPrinted>2017-01-23T09:31:01Z</cp:lastPrinted>
</cp:coreProperties>
</file>

<file path=docProps/custom.xml><?xml version="1.0" encoding="utf-8"?>
<Properties xmlns:vt="http://schemas.openxmlformats.org/officeDocument/2006/docPropsVTypes" xmlns="http://schemas.openxmlformats.org/officeDocument/2006/custom-properties"/>
</file>