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 name="表(續1完)" sheetId="2" r:id="rId2"/>
  </sheets>
  <calcPr fullPrecision="1" calcMode="auto" calcId="125725"/>
</workbook>
</file>

<file path=xl/sharedStrings.xml><?xml version="1.0" encoding="utf-8"?>
<sst xmlns="http://schemas.openxmlformats.org/spreadsheetml/2006/main" uniqueCount="110">
  <si>
    <t>表1-7. 各級公庫支出(本月)－按庫別及政事別分</t>
  </si>
  <si>
    <t>國　　庫</t>
  </si>
  <si>
    <t>Explanation：</t>
  </si>
  <si>
    <t>Table 1-7.  Expenditures of Local Treasury (Current Month)
－by Treasury &amp; Administrative Affair</t>
  </si>
  <si>
    <t>說　　明：</t>
  </si>
  <si>
    <t>Grand Total</t>
  </si>
  <si>
    <t>115年 5月</t>
  </si>
  <si>
    <t>May  2026</t>
  </si>
  <si>
    <t xml:space="preserve">本　年　度　總　預　算　支　出 </t>
  </si>
  <si>
    <t>以前年度
總預算支出</t>
  </si>
  <si>
    <t>特別預算
支　　出</t>
  </si>
  <si>
    <t>Special
Budget</t>
  </si>
  <si>
    <t>公　庫　別</t>
  </si>
  <si>
    <t>總　　計</t>
  </si>
  <si>
    <t>Treasury</t>
  </si>
  <si>
    <t>單位：新臺幣千元</t>
  </si>
  <si>
    <t>Unit：NT$ 1,000</t>
  </si>
  <si>
    <t>合　　計</t>
  </si>
  <si>
    <t>一般政務及
國防支出</t>
  </si>
  <si>
    <t>教育科學
文化支出</t>
  </si>
  <si>
    <t>經　　濟
發展支出</t>
  </si>
  <si>
    <t>社會福利
支　　出</t>
  </si>
  <si>
    <t>社區發展及
環境保護支出</t>
  </si>
  <si>
    <t>Total</t>
  </si>
  <si>
    <t>Expenditures 
for General 
Administration 
and National
Defense</t>
  </si>
  <si>
    <t>Expenditures
for Education, 
Science &amp; Culture</t>
  </si>
  <si>
    <t>Expenditures
for Economic
Development</t>
  </si>
  <si>
    <t>Expenditures
for Social 
Welfare</t>
  </si>
  <si>
    <t>Expenditures
for Community 
Development &amp; 
Environmental
Protection</t>
  </si>
  <si>
    <t>退休撫卹
支　　出</t>
  </si>
  <si>
    <t>補 助 及
協助支出</t>
  </si>
  <si>
    <t>其　他</t>
  </si>
  <si>
    <t>Expenditures
for Retirement
&amp; Condolence</t>
  </si>
  <si>
    <t>Others</t>
  </si>
  <si>
    <t>表1-7. 各級公庫支出(本月)－按庫別及政事別分(續1完)</t>
  </si>
  <si>
    <t>Table 1-7.  Expenditures of Local Treasury (Current Month)
－by Treasury &amp; Administrative Affair (Cont.1 End)</t>
  </si>
  <si>
    <t>Taiwan Province
Township &amp; Municipality of 
Aboriginal district Treasuries</t>
  </si>
  <si>
    <t>臺灣省各鄉(鎮、市)及
直轄市山地原住民區庫</t>
  </si>
  <si>
    <t>Budget of
Previous Years</t>
  </si>
  <si>
    <t>Current Year Budget</t>
  </si>
  <si>
    <t>Expenditures
for Subsidy
and Assistance</t>
  </si>
  <si>
    <r>
      <t xml:space="preserve">預算外支出
</t>
    </r>
    <r>
      <rPr>
        <sz val="8.25"/>
        <rFont val="標楷體"/>
        <charset val="136"/>
      </rPr>
      <t>(註1)</t>
    </r>
  </si>
  <si>
    <r>
      <t xml:space="preserve">債務支出
</t>
    </r>
    <r>
      <rPr>
        <sz val="8.25"/>
        <rFont val="標楷體"/>
        <charset val="136"/>
      </rPr>
      <t>(註1)</t>
    </r>
  </si>
  <si>
    <t>Expenditures for Obligations(1)</t>
  </si>
  <si>
    <t>Extra-budget(1)</t>
  </si>
  <si>
    <t>1.本表自100年1月起，配合縣市改制直轄市(請參閱編製說明第7點)修正。
2.本月數字不包括上年度結束整理收支。
3.自106年(含)起含福建省資料。</t>
  </si>
  <si>
    <t>附　　註：</t>
  </si>
  <si>
    <t>1.請參閱編製說明第4點。</t>
  </si>
  <si>
    <t>新北市庫</t>
  </si>
  <si>
    <t>臺北市庫</t>
  </si>
  <si>
    <t>桃園市庫</t>
  </si>
  <si>
    <t>臺中市庫</t>
  </si>
  <si>
    <t>臺南市庫</t>
  </si>
  <si>
    <t>高雄市庫</t>
  </si>
  <si>
    <t>臺灣省各縣(市)庫</t>
  </si>
  <si>
    <t>　　宜 蘭 縣</t>
  </si>
  <si>
    <t>　　新 竹 縣</t>
  </si>
  <si>
    <t>　　苗 栗 縣</t>
  </si>
  <si>
    <t>　　彰 化 縣</t>
  </si>
  <si>
    <t>　　南 投 縣</t>
  </si>
  <si>
    <t>　　雲 林 縣</t>
  </si>
  <si>
    <t>　　嘉 義 縣</t>
  </si>
  <si>
    <t>　　屏 東 縣</t>
  </si>
  <si>
    <t>　　臺 東 縣</t>
  </si>
  <si>
    <t>　　花 蓮 縣</t>
  </si>
  <si>
    <t>　　澎 湖 縣</t>
  </si>
  <si>
    <t>　　基 隆 市</t>
  </si>
  <si>
    <t>　　新 竹 市</t>
  </si>
  <si>
    <t>　　嘉 義 市</t>
  </si>
  <si>
    <t>1.Since January 2011, the details of the content of this table have been revised to be in accord with the redefinition of the 
   status of special municipalities. Please refer to the Introductory Notes for more detailed information.
2.Figures of the budget of last year adjustment are excluded.
3.The figures of Fuchien Province have been included since 2017.</t>
  </si>
  <si>
    <t>Note：</t>
  </si>
  <si>
    <t>1.Please refer to introductory notes 4.</t>
  </si>
  <si>
    <t>National Treasury</t>
  </si>
  <si>
    <t>New Taipei City Treasury</t>
  </si>
  <si>
    <t>Taipei City Treasury</t>
  </si>
  <si>
    <t>Taoyuan City Treasury</t>
  </si>
  <si>
    <t>Taichung City Treasury</t>
  </si>
  <si>
    <t>Tainan City Treasury</t>
  </si>
  <si>
    <t>Kaohsiung City Treasury</t>
  </si>
  <si>
    <t>Taiwan Province
County &amp; City Treasuries</t>
  </si>
  <si>
    <t>　Yilan County</t>
  </si>
  <si>
    <t>　Hsinchu County</t>
  </si>
  <si>
    <t>　Miaoli County</t>
  </si>
  <si>
    <t>　Changhua County</t>
  </si>
  <si>
    <t>　Nantou County</t>
  </si>
  <si>
    <t>　Yunlin County</t>
  </si>
  <si>
    <t>　Chiayi County</t>
  </si>
  <si>
    <t>　Pingtung County</t>
  </si>
  <si>
    <t>　Taitung County</t>
  </si>
  <si>
    <t>　Hualien County</t>
  </si>
  <si>
    <t>　Penghu County</t>
  </si>
  <si>
    <t>　Keelung City</t>
  </si>
  <si>
    <t>　Hsinchu City</t>
  </si>
  <si>
    <t>　Chiayi City</t>
  </si>
  <si>
    <t>　　新 北 市</t>
  </si>
  <si>
    <t>　　桃 園 市</t>
  </si>
  <si>
    <t>　　臺 中 市</t>
  </si>
  <si>
    <t>　　高 雄 市</t>
  </si>
  <si>
    <t>福建省各縣庫</t>
  </si>
  <si>
    <t xml:space="preserve">    金 門 縣</t>
  </si>
  <si>
    <t xml:space="preserve">    連 江 縣</t>
  </si>
  <si>
    <t>福建省各鄉(鎮)庫</t>
  </si>
  <si>
    <t>　New Taipei City</t>
  </si>
  <si>
    <t>　Taoyuan City</t>
  </si>
  <si>
    <t>　Taichung City</t>
  </si>
  <si>
    <t>　Kaohsiung City</t>
  </si>
  <si>
    <t>Fuchien Province 
County Treasuries</t>
  </si>
  <si>
    <t>　Kinmen County</t>
  </si>
  <si>
    <t>　Lienchiang County</t>
  </si>
  <si>
    <t>Fuchien Province 
Township Treasuries</t>
  </si>
</sst>
</file>

<file path=xl/styles.xml><?xml version="1.0" encoding="utf-8"?>
<styleSheet xmlns:mc="http://schemas.openxmlformats.org/markup-compatibility/2006" xmlns:x14ac="http://schemas.microsoft.com/office/spreadsheetml/2009/9/ac" xmlns="http://schemas.openxmlformats.org/spreadsheetml/2006/main" mc:Ignorable="x14ac">
  <numFmts count="13">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0;\ &quot;            －&quot;\ "/>
    <numFmt numFmtId="175" formatCode="##,###,###,##0 "/>
    <numFmt numFmtId="176" formatCode="##,###,###,##0 ;-##,###,###,##0 ;&quot;－&quot; "/>
  </numFmts>
  <fonts count="47">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8.25"/>
      <name val="標楷體"/>
      <charset val="136"/>
    </font>
    <font>
      <sz val="10"/>
      <name val="標楷體"/>
      <charset val="136"/>
    </font>
    <font>
      <sz val="12"/>
      <name val="標楷體"/>
      <charset val="136"/>
    </font>
    <font>
      <b/>
      <sz val="8.25"/>
      <name val="標楷體"/>
      <charset val="136"/>
    </font>
    <font>
      <sz val="9.25"/>
      <name val="新細明體"/>
      <charset val="0"/>
    </font>
    <font>
      <sz val="8.75"/>
      <name val="新細明體"/>
      <charset val="0"/>
    </font>
    <font>
      <b/>
      <sz val="8.75"/>
      <name val="新細明體"/>
      <charset val="0"/>
    </font>
    <font>
      <sz val="8.75"/>
      <name val="新細明體"/>
      <charset val="136"/>
    </font>
    <font>
      <b/>
      <sz val="8.75"/>
      <name val="新細明體"/>
      <charset val="136"/>
    </font>
    <font>
      <sz val="8.25"/>
      <name val="新細明體"/>
      <charset val="136"/>
    </font>
    <font>
      <sz val="7.5"/>
      <name val="新細明體"/>
      <charset val="136"/>
    </font>
    <font>
      <b/>
      <sz val="7.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33">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8" fillId="3" borderId="0" applyAlignment="0" applyNumberFormat="0" applyProtection="0">
      <alignment vertical="center"/>
    </xf>
    <xf xxid="16" numFmtId="0" fontId="18" fillId="4" borderId="0" applyAlignment="0" applyNumberFormat="0" applyProtection="0">
      <alignment vertical="center"/>
    </xf>
    <xf xxid="17" numFmtId="0" fontId="18" fillId="5" borderId="0" applyAlignment="0" applyNumberFormat="0" applyProtection="0">
      <alignment vertical="center"/>
    </xf>
    <xf xxid="18" numFmtId="0" fontId="18" fillId="6" borderId="0" applyAlignment="0" applyNumberFormat="0" applyProtection="0">
      <alignment vertical="center"/>
    </xf>
    <xf xxid="19" numFmtId="0" fontId="18" fillId="7" borderId="0" applyAlignment="0" applyNumberFormat="0" applyProtection="0">
      <alignment vertical="center"/>
    </xf>
    <xf xxid="20" numFmtId="0" fontId="18" fillId="8" borderId="0" applyAlignment="0" applyNumberFormat="0" applyProtection="0">
      <alignment vertical="center"/>
    </xf>
    <xf xxid="21" numFmtId="0" fontId="18" fillId="9" borderId="0" applyAlignment="0" applyNumberFormat="0" applyProtection="0">
      <alignment vertical="center"/>
    </xf>
    <xf xxid="22" numFmtId="0" fontId="18" fillId="10" borderId="0" applyAlignment="0" applyNumberFormat="0" applyProtection="0">
      <alignment vertical="center"/>
    </xf>
    <xf xxid="23" numFmtId="0" fontId="18" fillId="11" borderId="0" applyAlignment="0" applyNumberFormat="0" applyProtection="0">
      <alignment vertical="center"/>
    </xf>
    <xf xxid="24" numFmtId="0" fontId="18" fillId="12" borderId="0" applyAlignment="0" applyNumberFormat="0" applyProtection="0">
      <alignment vertical="center"/>
    </xf>
    <xf xxid="25" numFmtId="0" fontId="18" fillId="13" borderId="0" applyAlignment="0" applyNumberFormat="0" applyProtection="0">
      <alignment vertical="center"/>
    </xf>
    <xf xxid="26" numFmtId="0" fontId="18" fillId="14" borderId="0" applyAlignment="0" applyNumberFormat="0" applyProtection="0">
      <alignment vertical="center"/>
    </xf>
    <xf xxid="27" numFmtId="0" fontId="19" fillId="15" borderId="0" applyAlignment="0" applyNumberFormat="0" applyProtection="0">
      <alignment vertical="center"/>
    </xf>
    <xf xxid="28" numFmtId="0" fontId="19" fillId="16" borderId="0" applyAlignment="0" applyNumberFormat="0" applyProtection="0">
      <alignment vertical="center"/>
    </xf>
    <xf xxid="29" numFmtId="0" fontId="19" fillId="17" borderId="0" applyAlignment="0" applyNumberFormat="0" applyProtection="0">
      <alignment vertical="center"/>
    </xf>
    <xf xxid="30" numFmtId="0" fontId="19" fillId="18" borderId="0" applyAlignment="0" applyNumberFormat="0" applyProtection="0">
      <alignment vertical="center"/>
    </xf>
    <xf xxid="31" numFmtId="0" fontId="19" fillId="19" borderId="0" applyAlignment="0" applyNumberFormat="0" applyProtection="0">
      <alignment vertical="center"/>
    </xf>
    <xf xxid="32" numFmtId="0" fontId="19"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7" fillId="2" borderId="0" applyAlignment="0" applyNumberFormat="0" applyProtection="0">
      <alignment vertical="top"/>
    </xf>
    <xf xxid="36" numFmtId="0" fontId="20" fillId="21" borderId="0" applyAlignment="0" applyNumberFormat="0" applyProtection="0">
      <alignment vertical="center"/>
    </xf>
    <xf xxid="37" numFmtId="0" fontId="21" fillId="2" borderId="1" applyAlignment="0" applyNumberFormat="0" applyProtection="0">
      <alignment vertical="center"/>
    </xf>
    <xf xxid="38" numFmtId="0" fontId="22" fillId="22" borderId="0" applyAlignment="0" applyNumberFormat="0" applyProtection="0">
      <alignment vertical="center"/>
    </xf>
    <xf xxid="39" numFmtId="9" fontId="0" fillId="2" borderId="0" applyAlignment="0" applyFont="0" applyProtection="0"/>
    <xf xxid="40" numFmtId="0" fontId="23"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4" fillId="2" borderId="3" applyAlignment="0" applyNumberFormat="0" applyProtection="0">
      <alignment vertical="center"/>
    </xf>
    <xf xxid="44" numFmtId="0" fontId="0" fillId="24" borderId="4" applyAlignment="0" applyFont="0" applyNumberFormat="0" applyProtection="0">
      <alignment vertical="center"/>
    </xf>
    <xf xxid="45" numFmtId="0" fontId="16" fillId="2" borderId="0" applyAlignment="0" applyNumberFormat="0" applyProtection="0">
      <alignment vertical="top"/>
    </xf>
    <xf xxid="46" numFmtId="0" fontId="25" fillId="2" borderId="0" applyAlignment="0" applyNumberFormat="0" applyProtection="0">
      <alignment vertical="center"/>
    </xf>
    <xf xxid="47" numFmtId="0" fontId="19" fillId="25" borderId="0" applyAlignment="0" applyNumberFormat="0" applyProtection="0">
      <alignment vertical="center"/>
    </xf>
    <xf xxid="48" numFmtId="0" fontId="19" fillId="26" borderId="0" applyAlignment="0" applyNumberFormat="0" applyProtection="0">
      <alignment vertical="center"/>
    </xf>
    <xf xxid="49" numFmtId="0" fontId="19" fillId="27" borderId="0" applyAlignment="0" applyNumberFormat="0" applyProtection="0">
      <alignment vertical="center"/>
    </xf>
    <xf xxid="50" numFmtId="0" fontId="19" fillId="28" borderId="0" applyAlignment="0" applyNumberFormat="0" applyProtection="0">
      <alignment vertical="center"/>
    </xf>
    <xf xxid="51" numFmtId="0" fontId="19" fillId="29" borderId="0" applyAlignment="0" applyNumberFormat="0" applyProtection="0">
      <alignment vertical="center"/>
    </xf>
    <xf xxid="52" numFmtId="0" fontId="19" fillId="30" borderId="0" applyAlignment="0" applyNumberFormat="0" applyProtection="0">
      <alignment vertical="center"/>
    </xf>
    <xf xxid="53" numFmtId="0" fontId="26" fillId="2" borderId="0" applyAlignment="0" applyNumberFormat="0" applyProtection="0">
      <alignment vertical="center"/>
    </xf>
    <xf xxid="54" numFmtId="0" fontId="27" fillId="2" borderId="5" applyAlignment="0" applyNumberFormat="0" applyProtection="0">
      <alignment vertical="center"/>
    </xf>
    <xf xxid="55" numFmtId="0" fontId="28" fillId="2" borderId="6" applyAlignment="0" applyNumberFormat="0" applyProtection="0">
      <alignment vertical="center"/>
    </xf>
    <xf xxid="56" numFmtId="0" fontId="29" fillId="2" borderId="7" applyAlignment="0" applyNumberFormat="0" applyProtection="0">
      <alignment vertical="center"/>
    </xf>
    <xf xxid="57" numFmtId="0" fontId="29" fillId="2" borderId="0" applyAlignment="0" applyNumberFormat="0" applyProtection="0">
      <alignment vertical="center"/>
    </xf>
    <xf xxid="58" numFmtId="0" fontId="30" fillId="31" borderId="2" applyAlignment="0" applyNumberFormat="0" applyProtection="0">
      <alignment vertical="center"/>
    </xf>
    <xf xxid="59" numFmtId="0" fontId="31" fillId="23" borderId="8" applyAlignment="0" applyNumberFormat="0" applyProtection="0">
      <alignment vertical="center"/>
    </xf>
    <xf xxid="60" numFmtId="0" fontId="32" fillId="32" borderId="9" applyAlignment="0" applyNumberFormat="0" applyProtection="0">
      <alignment vertical="center"/>
    </xf>
    <xf xxid="61" numFmtId="0" fontId="33" fillId="33" borderId="0" applyAlignment="0" applyNumberFormat="0" applyProtection="0">
      <alignment vertical="center"/>
    </xf>
    <xf xxid="62" numFmtId="0" fontId="34"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2" fillId="2" borderId="10" xfId="0" applyAlignment="1" applyBorder="1" applyFont="1" applyNumberFormat="1" applyFill="1" applyProtection="1">
      <alignment horizontal="center" wrapText="1"/>
    </xf>
    <xf xxid="69" numFmtId="0" fontId="12" fillId="2" borderId="11"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6" fillId="2" borderId="12" xfId="0" applyAlignment="1" applyBorder="1" applyFont="1" applyNumberFormat="1" applyFill="1" applyProtection="1">
      <alignment horizontal="right" wrapText="1"/>
    </xf>
    <xf xxid="72" numFmtId="0" fontId="11" fillId="2" borderId="0" xfId="0" applyAlignment="1" applyBorder="1" applyFont="1" applyNumberFormat="1" applyFill="1" applyProtection="1">
      <alignment horizontal="center" wrapText="1"/>
    </xf>
    <xf xxid="73" numFmtId="0" fontId="5" fillId="2" borderId="13" xfId="0" applyAlignment="1" applyBorder="1" applyFont="1" applyNumberFormat="1" applyFill="1" applyProtection="1">
      <alignment horizontal="right" wrapText="1"/>
    </xf>
    <xf xxid="74" numFmtId="0" fontId="11" fillId="2" borderId="14" xfId="0" applyAlignment="1" applyBorder="1" applyFont="1" applyNumberFormat="1" applyFill="1" applyProtection="1">
      <alignment horizontal="center" wrapText="1"/>
    </xf>
    <xf xxid="75" numFmtId="0" fontId="5" fillId="2" borderId="15" xfId="0" applyAlignment="1" applyBorder="1" applyFont="1" applyNumberFormat="1" applyFill="1" applyProtection="1">
      <alignment horizontal="right" wrapText="1"/>
    </xf>
    <xf xxid="76" numFmtId="0" fontId="12" fillId="2" borderId="16" xfId="0" applyAlignment="1" applyBorder="1" applyFont="1" applyNumberFormat="1" applyFill="1" applyProtection="1">
      <alignment horizontal="center" wrapText="1"/>
    </xf>
    <xf xxid="77" numFmtId="0" fontId="8" fillId="2" borderId="17" xfId="0" applyAlignment="1" applyBorder="1" applyFont="1" applyNumberFormat="1" applyFill="1" applyProtection="1">
      <alignment horizontal="right"/>
    </xf>
    <xf xxid="78" numFmtId="0" fontId="10" fillId="2" borderId="18" xfId="0" applyAlignment="1" applyBorder="1" applyFont="1" applyNumberFormat="1" applyFill="1" applyProtection="1">
      <alignment horizontal="center" vertical="center" wrapText="1"/>
    </xf>
    <xf xxid="79" numFmtId="0" fontId="6" fillId="2" borderId="17" xfId="0" applyAlignment="1" applyBorder="1" applyFont="1" applyNumberFormat="1" applyFill="1" applyProtection="1">
      <alignment horizontal="center"/>
    </xf>
    <xf xxid="80" numFmtId="0" fontId="10" fillId="2" borderId="19" xfId="0" applyAlignment="1" applyBorder="1" applyFont="1" applyNumberFormat="1" applyFill="1" applyProtection="1">
      <alignment horizontal="center" vertical="center" wrapText="1"/>
    </xf>
    <xf xxid="81" numFmtId="0" fontId="6" fillId="2" borderId="13" xfId="0" applyAlignment="1" applyBorder="1" applyFont="1" applyNumberFormat="1" applyFill="1" applyProtection="1">
      <alignment horizontal="right" wrapText="1"/>
    </xf>
    <xf xxid="82" numFmtId="0" fontId="15" fillId="2" borderId="17" xfId="0" applyAlignment="1" applyBorder="1" applyFont="1" applyNumberFormat="1" applyFill="1" applyProtection="1">
      <alignment horizontal="center" wrapText="1"/>
    </xf>
    <xf xxid="83" numFmtId="0" fontId="15" fillId="2" borderId="13" xfId="0" applyAlignment="1" applyBorder="1" applyFont="1" applyNumberFormat="1" applyFill="1" applyProtection="1">
      <alignment horizontal="center" wrapText="1"/>
    </xf>
    <xf xxid="84" numFmtId="0" fontId="15" fillId="2" borderId="15" xfId="0" applyAlignment="1" applyBorder="1" applyFont="1" applyNumberFormat="1" applyFill="1" applyProtection="1">
      <alignment horizontal="center" wrapText="1"/>
    </xf>
    <xf xxid="85" numFmtId="0" fontId="8" fillId="2" borderId="20" xfId="0" applyAlignment="1" applyBorder="1" applyFont="1" applyNumberFormat="1" applyFill="1" applyProtection="1">
      <alignment horizontal="right"/>
    </xf>
    <xf xxid="86" numFmtId="0" fontId="0" fillId="2" borderId="12" xfId="0" applyAlignment="1" applyBorder="1" applyFont="1" applyNumberFormat="1" applyFill="1" applyProtection="1">
      <alignment horizontal="left" vertical="center"/>
    </xf>
    <xf xxid="87" numFmtId="0" fontId="14" fillId="2" borderId="12" xfId="0" applyAlignment="1" applyBorder="1" applyFont="1" applyNumberFormat="1" applyFill="1" applyProtection="1">
      <alignment horizontal="right"/>
    </xf>
    <xf xxid="88" numFmtId="0" fontId="10" fillId="2" borderId="21" xfId="0" applyAlignment="1" applyBorder="1" applyFont="1" applyNumberFormat="1" applyFill="1" applyProtection="1">
      <alignment horizontal="center" vertical="center"/>
    </xf>
    <xf xxid="89" numFmtId="0" fontId="0" fillId="2" borderId="10" xfId="0" applyAlignment="1" applyBorder="1" applyFont="1" applyNumberFormat="1" applyFill="1" applyProtection="1">
      <alignment horizontal="center" vertical="center"/>
    </xf>
    <xf xxid="90" numFmtId="0" fontId="15" fillId="2" borderId="20" xfId="0" applyAlignment="1" applyBorder="1" applyFont="1" applyNumberFormat="1" applyFill="1" applyProtection="1">
      <alignment horizontal="center"/>
    </xf>
    <xf xxid="91" numFmtId="0" fontId="12" fillId="2" borderId="10" xfId="0" applyAlignment="1" applyBorder="1" applyFont="1" applyNumberFormat="1" applyFill="1" applyProtection="1">
      <alignment horizontal="right" vertical="center"/>
    </xf>
    <xf xxid="92" numFmtId="0" fontId="12" fillId="2" borderId="11" xfId="0" applyAlignment="1" applyBorder="1" applyFont="1" applyNumberFormat="1" applyFill="1" applyProtection="1">
      <alignment horizontal="right" vertical="center"/>
    </xf>
    <xf xxid="93" numFmtId="0" fontId="11" fillId="2" borderId="11" xfId="0" applyAlignment="1" applyBorder="1" applyFont="1" applyNumberFormat="1" applyFill="1" applyProtection="1">
      <alignment horizontal="right" vertical="center"/>
    </xf>
    <xf xxid="94" numFmtId="0" fontId="10" fillId="2" borderId="18" xfId="0" applyAlignment="1" applyBorder="1" applyFont="1" applyNumberFormat="1" applyFill="1" applyProtection="1">
      <alignment horizontal="right" vertical="center"/>
    </xf>
    <xf xxid="95" numFmtId="0" fontId="12" fillId="2" borderId="18" xfId="0" applyAlignment="1" applyBorder="1" applyFont="1" applyNumberFormat="1" applyFill="1" applyProtection="1">
      <alignment horizontal="right" vertical="center"/>
    </xf>
    <xf xxid="96" numFmtId="0" fontId="11" fillId="2" borderId="22" xfId="0" applyAlignment="1" applyBorder="1" applyFont="1" applyNumberFormat="1" applyFill="1" applyProtection="1">
      <alignment horizontal="right" vertical="center"/>
    </xf>
    <xf xxid="97" numFmtId="0" fontId="12" fillId="2" borderId="19" xfId="0" applyAlignment="1" applyBorder="1" applyFont="1" applyNumberFormat="1" applyFill="1" applyProtection="1">
      <alignment horizontal="center" wrapText="1"/>
    </xf>
    <xf xxid="98" numFmtId="0" fontId="12" fillId="2" borderId="0" xfId="0" applyAlignment="1" applyBorder="1" applyFont="1" applyNumberFormat="1" applyFill="1" applyProtection="1">
      <alignment horizontal="right" vertical="center"/>
    </xf>
    <xf xxid="99" numFmtId="0" fontId="8" fillId="2" borderId="12" xfId="0" applyAlignment="1" applyBorder="1" applyFont="1" applyNumberFormat="1" applyFill="1" applyProtection="1">
      <alignment horizontal="right"/>
    </xf>
    <xf xxid="100" numFmtId="0" fontId="12" fillId="2" borderId="23" xfId="0" applyAlignment="1" applyBorder="1" applyFont="1" applyNumberFormat="1" applyFill="1" applyProtection="1">
      <alignment horizontal="center" wrapText="1"/>
    </xf>
    <xf xxid="101" numFmtId="0" fontId="8" fillId="2" borderId="13" xfId="0" applyAlignment="1" applyBorder="1" applyFont="1" applyNumberFormat="1" applyFill="1" applyProtection="1">
      <alignment horizontal="right"/>
    </xf>
    <xf xxid="102" numFmtId="0" fontId="1" fillId="2" borderId="0" xfId="0" applyAlignment="1" applyBorder="1" applyFont="1" applyNumberFormat="1" applyFill="1" applyProtection="1">
      <alignment horizontal="right"/>
    </xf>
    <xf xxid="103" numFmtId="0" fontId="10" fillId="2" borderId="0" xfId="0" applyAlignment="1" applyBorder="1" applyFont="1" applyNumberFormat="1" applyFill="1" applyProtection="1">
      <alignment horizontal="left" vertical="center" shrinkToFit="1"/>
    </xf>
    <xf xxid="104" numFmtId="0" fontId="11" fillId="2" borderId="0" xfId="0" applyAlignment="1" applyBorder="1" applyFont="1" applyNumberFormat="1" applyFill="1" applyProtection="1">
      <alignment horizontal="left" vertical="center"/>
    </xf>
    <xf xxid="105" numFmtId="0" fontId="14" fillId="2" borderId="11" xfId="0" applyAlignment="1" applyBorder="1" applyFont="1" applyNumberFormat="1" applyFill="1" applyProtection="1">
      <alignment horizontal="center" vertical="top"/>
    </xf>
    <xf xxid="106" numFmtId="0" fontId="14" fillId="2" borderId="24" xfId="0" applyAlignment="1" applyBorder="1" applyFont="1" applyNumberFormat="1" applyFill="1" applyProtection="1">
      <alignment horizontal="center" vertical="top" wrapText="1"/>
    </xf>
    <xf xxid="107" numFmtId="0" fontId="14" fillId="2" borderId="11" xfId="0" applyAlignment="1" applyBorder="1" applyFont="1" applyNumberFormat="1" applyFill="1" applyProtection="1">
      <alignment horizontal="center" vertical="top" wrapText="1"/>
    </xf>
    <xf xxid="108" numFmtId="0" fontId="14" fillId="2" borderId="25" xfId="0" applyAlignment="1" applyBorder="1" applyFont="1" applyNumberFormat="1" applyFill="1" applyProtection="1">
      <alignment horizontal="center" vertical="top" wrapText="1"/>
    </xf>
    <xf xxid="109" numFmtId="0" fontId="14" fillId="2" borderId="26" xfId="0" applyAlignment="1" applyBorder="1" applyFont="1" applyNumberFormat="1" applyFill="1" applyProtection="1">
      <alignment horizontal="center" vertical="top"/>
    </xf>
    <xf xxid="110" numFmtId="0" fontId="12" fillId="2" borderId="10" xfId="0" applyAlignment="1" applyBorder="1" applyFont="1" applyNumberFormat="1" applyFill="1" applyProtection="1">
      <alignment horizontal="right" vertical="center" shrinkToFit="1"/>
    </xf>
    <xf xxid="111" numFmtId="0" fontId="12" fillId="2" borderId="11" xfId="0" applyAlignment="1" applyBorder="1" applyFont="1" applyNumberFormat="1" applyFill="1" applyProtection="1">
      <alignment horizontal="right" vertical="center" shrinkToFit="1"/>
    </xf>
    <xf xxid="112" numFmtId="0" fontId="0" fillId="2" borderId="0" xfId="0" applyAlignment="1" applyBorder="1" applyFont="1" applyNumberFormat="1" applyFill="1" applyProtection="1">
      <alignment horizontal="center" vertical="center"/>
    </xf>
    <xf xxid="113" numFmtId="0" fontId="9" fillId="2" borderId="0" xfId="0" applyAlignment="1" applyBorder="1" applyFont="1" applyNumberFormat="1" applyFill="1" applyProtection="1">
      <alignment horizontal="center" vertical="center"/>
    </xf>
    <xf xxid="114" numFmtId="0" fontId="15" fillId="2" borderId="19" xfId="0" applyAlignment="1" applyBorder="1" applyFont="1" applyNumberFormat="1" applyFill="1" applyProtection="1">
      <alignment vertical="top" wrapText="1"/>
    </xf>
    <xf xxid="115" numFmtId="0" fontId="0" fillId="2" borderId="19" xfId="0" applyAlignment="1" applyBorder="1" applyFont="1" applyNumberFormat="1" applyFill="1" applyProtection="1">
      <alignment vertical="top" wrapText="1"/>
    </xf>
    <xf xxid="116" numFmtId="0" fontId="1" fillId="2" borderId="27" xfId="0" applyAlignment="1" applyBorder="1" applyFont="1" applyNumberFormat="1" applyFill="1" applyProtection="1">
      <alignment horizontal="center" vertical="center"/>
    </xf>
    <xf xxid="117" numFmtId="0" fontId="1" fillId="2" borderId="28" xfId="0" applyAlignment="1" applyBorder="1" applyFont="1" applyNumberFormat="1" applyFill="1" applyProtection="1">
      <alignment horizontal="center" vertical="center"/>
    </xf>
    <xf xxid="118" numFmtId="0" fontId="1" fillId="2" borderId="29" xfId="0" applyAlignment="1" applyBorder="1" applyFont="1" applyNumberFormat="1" applyFill="1" applyProtection="1">
      <alignment horizontal="center" vertical="center"/>
    </xf>
    <xf xxid="119" numFmtId="0" fontId="10" fillId="2" borderId="30" xfId="0" applyAlignment="1" applyBorder="1" applyFont="1" applyNumberFormat="1" applyFill="1" applyProtection="1">
      <alignment horizontal="center" vertical="center"/>
    </xf>
    <xf xxid="120" numFmtId="0" fontId="10" fillId="2" borderId="31" xfId="0" applyAlignment="1" applyBorder="1" applyFont="1" applyNumberFormat="1" applyFill="1" applyProtection="1">
      <alignment horizontal="center" vertical="center"/>
    </xf>
    <xf xxid="121" numFmtId="0" fontId="10" fillId="2" borderId="31" xfId="0" applyAlignment="1" applyBorder="1" applyFont="1" applyNumberFormat="1" applyFill="1" applyProtection="1">
      <alignment vertical="center"/>
    </xf>
    <xf xxid="122" numFmtId="0" fontId="2" fillId="2" borderId="0" xfId="0" applyAlignment="1" applyBorder="1" applyFont="1" applyNumberFormat="1" applyFill="1" applyProtection="1">
      <alignment horizontal="center"/>
    </xf>
    <xf xxid="123" numFmtId="0" fontId="7" fillId="2" borderId="0" xfId="0" applyAlignment="1" applyBorder="1" applyFont="1" applyNumberFormat="1" applyFill="1" applyProtection="1">
      <alignment horizontal="center"/>
    </xf>
    <xf xxid="124" numFmtId="0" fontId="15" fillId="2" borderId="31" xfId="0" applyAlignment="1" applyBorder="1" applyFont="1" applyNumberFormat="1" applyFill="1" applyProtection="1">
      <alignment horizontal="center" vertical="center"/>
    </xf>
    <xf xxid="125" numFmtId="0" fontId="15" fillId="2" borderId="32" xfId="0" applyAlignment="1" applyBorder="1" applyFont="1" applyNumberFormat="1" applyFill="1" applyProtection="1">
      <alignment horizontal="center" vertical="center"/>
    </xf>
    <xf xxid="126" numFmtId="0" fontId="3" fillId="2" borderId="0" xfId="0" applyAlignment="1" applyBorder="1" applyFont="1" applyNumberFormat="1" applyFill="1" applyProtection="1">
      <alignment horizontal="left" vertical="top" indent="4"/>
    </xf>
    <xf xxid="127" numFmtId="0" fontId="0" fillId="2" borderId="0" xfId="0" applyAlignment="1" applyBorder="1" applyFont="1" applyNumberFormat="1" applyFill="1" applyProtection="1">
      <alignment horizontal="left" vertical="top" indent="4"/>
    </xf>
    <xf xxid="128" numFmtId="0" fontId="13" fillId="2" borderId="19" xfId="0" applyAlignment="1" applyBorder="1" applyFont="1" applyNumberFormat="1" applyFill="1" applyProtection="1">
      <alignment horizontal="left" vertical="top" wrapText="1"/>
    </xf>
    <xf xxid="129" numFmtId="0" fontId="0" fillId="2" borderId="19" xfId="0" applyAlignment="1" applyBorder="1" applyFont="1" applyNumberFormat="1" applyFill="1" applyProtection="1">
      <alignment horizontal="left" vertical="top" wrapText="1"/>
    </xf>
    <xf xxid="130" numFmtId="0" fontId="10" fillId="2" borderId="0" xfId="0" applyAlignment="1" applyBorder="1" applyFont="1" applyNumberFormat="1" applyFill="1" applyProtection="1">
      <alignment horizontal="center" vertical="center" wrapText="1"/>
    </xf>
    <xf xxid="131" numFmtId="0" fontId="10" fillId="2" borderId="12" xfId="0" applyAlignment="1" applyBorder="1" applyFont="1" applyNumberFormat="1" applyFill="1" applyProtection="1">
      <alignment horizontal="center" vertical="center" wrapText="1"/>
    </xf>
    <xf xxid="132" numFmtId="0" fontId="15" fillId="2" borderId="0" xfId="0" applyAlignment="1" applyBorder="1" applyFont="1" applyNumberFormat="1" applyFill="1" applyProtection="1">
      <alignment horizontal="left" vertical="top" indent="2"/>
    </xf>
    <xf xxid="133" numFmtId="0" fontId="14" fillId="2" borderId="23" xfId="0" applyAlignment="1" applyBorder="1" applyFont="1" applyNumberFormat="1" applyFill="1" applyProtection="1">
      <alignment horizontal="center" vertical="top" wrapText="1"/>
    </xf>
    <xf xxid="134" numFmtId="0" fontId="14" fillId="2" borderId="16" xfId="0" applyAlignment="1" applyBorder="1" applyFont="1" applyNumberFormat="1" applyFill="1" applyProtection="1">
      <alignment horizontal="center" vertical="top" wrapText="1"/>
    </xf>
    <xf xxid="135" numFmtId="0" fontId="14" fillId="2" borderId="18" xfId="0" applyAlignment="1" applyBorder="1" applyFont="1" applyNumberFormat="1" applyFill="1" applyProtection="1">
      <alignment horizontal="center" vertical="top"/>
    </xf>
    <xf xxid="136" numFmtId="0" fontId="14" fillId="2" borderId="14" xfId="0" applyAlignment="1" applyBorder="1" applyFont="1" applyNumberFormat="1" applyFill="1" applyProtection="1">
      <alignment horizontal="center" vertical="top" wrapText="1"/>
    </xf>
    <xf xxid="137" numFmtId="0" fontId="0" fillId="2" borderId="22" xfId="0" applyAlignment="1" applyBorder="1" applyFont="1" applyNumberFormat="1" applyFill="1" applyProtection="1">
      <alignment horizontal="center" vertical="top"/>
    </xf>
    <xf xxid="138" numFmtId="0" fontId="0" fillId="2" borderId="0" xfId="0"/>
    <xf xxid="139" numFmtId="0" fontId="0" fillId="2" borderId="0" xfId="0" applyAlignment="1">
      <alignment wrapText="1"/>
    </xf>
    <xf xxid="140" numFmtId="0" fontId="36" fillId="2" borderId="0" xfId="0" applyAlignment="1" applyBorder="1" applyFont="1" applyNumberFormat="1" applyFill="1" applyProtection="1"/>
    <xf xxid="141" numFmtId="0" fontId="35" fillId="2" borderId="0" xfId="0" applyAlignment="1" applyBorder="1" applyFont="1" applyNumberFormat="1" applyFill="1" applyProtection="1"/>
    <xf xxid="142" numFmtId="0" fontId="37" fillId="2" borderId="0" xfId="0" applyAlignment="1" applyFont="1">
      <alignment wrapText="1"/>
    </xf>
    <xf xxid="143" numFmtId="0" fontId="37" fillId="2" borderId="0" xfId="0" applyFont="1"/>
    <xf xxid="144" numFmtId="0" fontId="35" fillId="2" borderId="0" xfId="0" applyAlignment="1" applyFont="1">
      <alignment wrapText="1"/>
    </xf>
    <xf xxid="145" numFmtId="0" fontId="35" fillId="2" borderId="0" xfId="0" applyFont="1"/>
    <xf xxid="146" numFmtId="0" fontId="35" fillId="2" borderId="0" xfId="0" applyAlignment="1" applyBorder="1" applyFont="1" applyNumberFormat="1" applyFill="1" applyProtection="1">
      <alignment horizontal="left" vertical="center" shrinkToFit="1"/>
    </xf>
    <xf xxid="147" numFmtId="0" fontId="38" fillId="2" borderId="0" xfId="0" applyAlignment="1" applyBorder="1" applyFont="1" applyNumberFormat="1" applyFill="1" applyProtection="1">
      <alignment horizontal="left" vertical="center" shrinkToFit="1"/>
    </xf>
    <xf xxid="148" numFmtId="175" fontId="12" fillId="2" borderId="10" xfId="0" applyAlignment="1" applyBorder="1" applyFont="1" applyNumberFormat="1" applyFill="1" applyProtection="1">
      <alignment horizontal="right" vertical="center" shrinkToFit="1"/>
    </xf>
    <xf xxid="149" numFmtId="175" fontId="39" fillId="2" borderId="10" xfId="0" applyAlignment="1" applyBorder="1" applyFont="1" applyNumberFormat="1" applyFill="1" applyProtection="1">
      <alignment horizontal="right" vertical="center" shrinkToFit="1"/>
    </xf>
    <xf xxid="150" numFmtId="175" fontId="40" fillId="2" borderId="10" xfId="0" applyAlignment="1" applyBorder="1" applyFont="1" applyNumberFormat="1" applyFill="1" applyProtection="1">
      <alignment horizontal="right" vertical="center" shrinkToFit="1"/>
    </xf>
    <xf xxid="151" numFmtId="175" fontId="41" fillId="2" borderId="10" xfId="0" applyAlignment="1" applyBorder="1" applyFont="1" applyNumberFormat="1" applyFill="1" applyProtection="1">
      <alignment horizontal="right" vertical="center" shrinkToFit="1"/>
    </xf>
    <xf xxid="152" numFmtId="175" fontId="12" fillId="2" borderId="11" xfId="0" applyAlignment="1" applyBorder="1" applyFont="1" applyNumberFormat="1" applyFill="1" applyProtection="1">
      <alignment horizontal="right" vertical="center" shrinkToFit="1"/>
    </xf>
    <xf xxid="153" numFmtId="175" fontId="39" fillId="2" borderId="11" xfId="0" applyAlignment="1" applyBorder="1" applyFont="1" applyNumberFormat="1" applyFill="1" applyProtection="1">
      <alignment horizontal="right" vertical="center" shrinkToFit="1"/>
    </xf>
    <xf xxid="154" numFmtId="175" fontId="40" fillId="2" borderId="11" xfId="0" applyAlignment="1" applyBorder="1" applyFont="1" applyNumberFormat="1" applyFill="1" applyProtection="1">
      <alignment horizontal="right" vertical="center" shrinkToFit="1"/>
    </xf>
    <xf xxid="155" numFmtId="175" fontId="41" fillId="2" borderId="11" xfId="0" applyAlignment="1" applyBorder="1" applyFont="1" applyNumberFormat="1" applyFill="1" applyProtection="1">
      <alignment horizontal="right" vertical="center" shrinkToFit="1"/>
    </xf>
    <xf xxid="156" numFmtId="175" fontId="12" fillId="2" borderId="11" xfId="0" applyAlignment="1" applyBorder="1" applyFont="1" applyNumberFormat="1" applyFill="1" applyProtection="1">
      <alignment horizontal="right" vertical="center"/>
    </xf>
    <xf xxid="157" numFmtId="175" fontId="39" fillId="2" borderId="11" xfId="0" applyAlignment="1" applyBorder="1" applyFont="1" applyNumberFormat="1" applyFill="1" applyProtection="1">
      <alignment horizontal="right" vertical="center"/>
    </xf>
    <xf xxid="158" numFmtId="175" fontId="40" fillId="2" borderId="11" xfId="0" applyAlignment="1" applyBorder="1" applyFont="1" applyNumberFormat="1" applyFill="1" applyProtection="1">
      <alignment horizontal="right" vertical="center"/>
    </xf>
    <xf xxid="159" numFmtId="175" fontId="41" fillId="2" borderId="11" xfId="0" applyAlignment="1" applyBorder="1" applyFont="1" applyNumberFormat="1" applyFill="1" applyProtection="1">
      <alignment horizontal="right" vertical="center"/>
    </xf>
    <xf xxid="160" numFmtId="175" fontId="11" fillId="2" borderId="11" xfId="0" applyAlignment="1" applyBorder="1" applyFont="1" applyNumberFormat="1" applyFill="1" applyProtection="1">
      <alignment horizontal="right" vertical="center"/>
    </xf>
    <xf xxid="161" numFmtId="175" fontId="42" fillId="2" borderId="11" xfId="0" applyAlignment="1" applyBorder="1" applyFont="1" applyNumberFormat="1" applyFill="1" applyProtection="1">
      <alignment horizontal="right" vertical="center"/>
    </xf>
    <xf xxid="162" numFmtId="175" fontId="43" fillId="2" borderId="11" xfId="0" applyAlignment="1" applyBorder="1" applyFont="1" applyNumberFormat="1" applyFill="1" applyProtection="1">
      <alignment horizontal="right" vertical="center"/>
    </xf>
    <xf xxid="163" numFmtId="0" fontId="44" fillId="2" borderId="0" xfId="0" applyAlignment="1" applyBorder="1" applyFont="1" applyNumberFormat="1" applyFill="1" applyProtection="1"/>
    <xf xxid="164" numFmtId="0" fontId="44" fillId="2" borderId="0" xfId="0" applyFont="1"/>
    <xf xxid="165" numFmtId="0" fontId="44" fillId="2" borderId="0" xfId="0" applyAlignment="1" applyFont="1">
      <alignment wrapText="1"/>
    </xf>
    <xf xxid="166" numFmtId="0" fontId="11" fillId="2" borderId="0" xfId="0" applyAlignment="1" applyBorder="1" applyFont="1" applyNumberFormat="1" applyFill="1" applyProtection="1">
      <alignment horizontal="left" vertical="center" wrapText="1"/>
    </xf>
    <xf xxid="167" numFmtId="175" fontId="10" fillId="2" borderId="18" xfId="0" applyAlignment="1" applyBorder="1" applyFont="1" applyNumberFormat="1" applyFill="1" applyProtection="1">
      <alignment horizontal="right" vertical="center"/>
    </xf>
    <xf xxid="168" numFmtId="175" fontId="11" fillId="2" borderId="18" xfId="0" applyAlignment="1" applyBorder="1" applyFont="1" applyNumberFormat="1" applyFill="1" applyProtection="1">
      <alignment horizontal="right" vertical="center"/>
    </xf>
    <xf xxid="169" numFmtId="175" fontId="42" fillId="2" borderId="18" xfId="0" applyAlignment="1" applyBorder="1" applyFont="1" applyNumberFormat="1" applyFill="1" applyProtection="1">
      <alignment horizontal="right" vertical="center"/>
    </xf>
    <xf xxid="170" numFmtId="175" fontId="43" fillId="2" borderId="18" xfId="0" applyAlignment="1" applyBorder="1" applyFont="1" applyNumberFormat="1" applyFill="1" applyProtection="1">
      <alignment horizontal="right" vertical="center"/>
    </xf>
    <xf xxid="171" numFmtId="175" fontId="12" fillId="2" borderId="18" xfId="0" applyAlignment="1" applyBorder="1" applyFont="1" applyNumberFormat="1" applyFill="1" applyProtection="1">
      <alignment horizontal="right" vertical="center"/>
    </xf>
    <xf xxid="172" numFmtId="175" fontId="39" fillId="2" borderId="18" xfId="0" applyAlignment="1" applyBorder="1" applyFont="1" applyNumberFormat="1" applyFill="1" applyProtection="1">
      <alignment horizontal="right" vertical="center"/>
    </xf>
    <xf xxid="173" numFmtId="175" fontId="40" fillId="2" borderId="18" xfId="0" applyAlignment="1" applyBorder="1" applyFont="1" applyNumberFormat="1" applyFill="1" applyProtection="1">
      <alignment horizontal="right" vertical="center"/>
    </xf>
    <xf xxid="174" numFmtId="175" fontId="41" fillId="2" borderId="18" xfId="0" applyAlignment="1" applyBorder="1" applyFont="1" applyNumberFormat="1" applyFill="1" applyProtection="1">
      <alignment horizontal="right" vertical="center"/>
    </xf>
    <xf xxid="175" numFmtId="175" fontId="12" fillId="2" borderId="0" xfId="0" applyAlignment="1" applyBorder="1" applyFont="1" applyNumberFormat="1" applyFill="1" applyProtection="1">
      <alignment horizontal="right" vertical="center"/>
    </xf>
    <xf xxid="176" numFmtId="175" fontId="39" fillId="2" borderId="0" xfId="0" applyAlignment="1" applyBorder="1" applyFont="1" applyNumberFormat="1" applyFill="1" applyProtection="1">
      <alignment horizontal="right" vertical="center"/>
    </xf>
    <xf xxid="177" numFmtId="175" fontId="40" fillId="2" borderId="0" xfId="0" applyAlignment="1" applyBorder="1" applyFont="1" applyNumberFormat="1" applyFill="1" applyProtection="1">
      <alignment horizontal="right" vertical="center"/>
    </xf>
    <xf xxid="178" numFmtId="175" fontId="41" fillId="2" borderId="0" xfId="0" applyAlignment="1" applyBorder="1" applyFont="1" applyNumberFormat="1" applyFill="1" applyProtection="1">
      <alignment horizontal="right" vertical="center"/>
    </xf>
    <xf xxid="179" numFmtId="175" fontId="11" fillId="2" borderId="22" xfId="0" applyAlignment="1" applyBorder="1" applyFont="1" applyNumberFormat="1" applyFill="1" applyProtection="1">
      <alignment horizontal="right" vertical="center"/>
    </xf>
    <xf xxid="180" numFmtId="175" fontId="42" fillId="2" borderId="22" xfId="0" applyAlignment="1" applyBorder="1" applyFont="1" applyNumberFormat="1" applyFill="1" applyProtection="1">
      <alignment horizontal="right" vertical="center"/>
    </xf>
    <xf xxid="181" numFmtId="175" fontId="43" fillId="2" borderId="22" xfId="0" applyAlignment="1" applyBorder="1" applyFont="1" applyNumberFormat="1" applyFill="1" applyProtection="1">
      <alignment horizontal="right" vertical="center"/>
    </xf>
    <xf xxid="182" numFmtId="0" fontId="45" fillId="2" borderId="0" xfId="0" applyAlignment="1" applyBorder="1" applyFont="1" applyNumberFormat="1" applyFill="1" applyProtection="1">
      <alignment horizontal="left" vertical="center"/>
    </xf>
    <xf xxid="183" numFmtId="0" fontId="45" fillId="2" borderId="0" xfId="0" applyAlignment="1" applyBorder="1" applyFont="1" applyNumberFormat="1" applyFill="1" applyProtection="1">
      <alignment horizontal="left" vertical="center" wrapText="1"/>
    </xf>
    <xf xxid="184" numFmtId="0" fontId="46" fillId="2" borderId="0" xfId="0" applyAlignment="1" applyBorder="1" applyFont="1" applyNumberFormat="1" applyFill="1" applyProtection="1">
      <alignment horizontal="left" vertical="center"/>
    </xf>
    <xf xxid="185" numFmtId="0" fontId="46" fillId="2" borderId="0" xfId="0" applyAlignment="1" applyBorder="1" applyFont="1" applyNumberFormat="1" applyFill="1" applyProtection="1">
      <alignment horizontal="left" vertical="center" wrapText="1"/>
    </xf>
    <xf xxid="186" numFmtId="176" fontId="12" fillId="2" borderId="18" xfId="0" applyAlignment="1" applyBorder="1" applyFont="1" applyNumberFormat="1" applyFill="1" applyProtection="1">
      <alignment horizontal="right" vertical="center"/>
    </xf>
    <xf xxid="187" numFmtId="176" fontId="39" fillId="2" borderId="18" xfId="0" applyAlignment="1" applyBorder="1" applyFont="1" applyNumberFormat="1" applyFill="1" applyProtection="1">
      <alignment horizontal="right" vertical="center"/>
    </xf>
    <xf xxid="188" numFmtId="176" fontId="40" fillId="2" borderId="18" xfId="0" applyAlignment="1" applyBorder="1" applyFont="1" applyNumberFormat="1" applyFill="1" applyProtection="1">
      <alignment horizontal="right" vertical="center"/>
    </xf>
    <xf xxid="189" numFmtId="176" fontId="41" fillId="2" borderId="18" xfId="0" applyAlignment="1" applyBorder="1" applyFont="1" applyNumberFormat="1" applyFill="1" applyProtection="1">
      <alignment horizontal="right" vertical="center"/>
    </xf>
    <xf xxid="190" numFmtId="176" fontId="12" fillId="2" borderId="0" xfId="0" applyAlignment="1" applyBorder="1" applyFont="1" applyNumberFormat="1" applyFill="1" applyProtection="1">
      <alignment horizontal="right" vertical="center"/>
    </xf>
    <xf xxid="191" numFmtId="176" fontId="39" fillId="2" borderId="0" xfId="0" applyAlignment="1" applyBorder="1" applyFont="1" applyNumberFormat="1" applyFill="1" applyProtection="1">
      <alignment horizontal="right" vertical="center"/>
    </xf>
    <xf xxid="192" numFmtId="176" fontId="40" fillId="2" borderId="0" xfId="0" applyAlignment="1" applyBorder="1" applyFont="1" applyNumberFormat="1" applyFill="1" applyProtection="1">
      <alignment horizontal="right" vertical="center"/>
    </xf>
    <xf xxid="193" numFmtId="176" fontId="41" fillId="2" borderId="0" xfId="0" applyAlignment="1" applyBorder="1" applyFont="1" applyNumberFormat="1" applyFill="1" applyProtection="1">
      <alignment horizontal="right" vertical="center"/>
    </xf>
    <xf xxid="194" numFmtId="176" fontId="11" fillId="2" borderId="22" xfId="0" applyAlignment="1" applyBorder="1" applyFont="1" applyNumberFormat="1" applyFill="1" applyProtection="1">
      <alignment horizontal="right" vertical="center"/>
    </xf>
    <xf xxid="195" numFmtId="176" fontId="42" fillId="2" borderId="22" xfId="0" applyAlignment="1" applyBorder="1" applyFont="1" applyNumberFormat="1" applyFill="1" applyProtection="1">
      <alignment horizontal="right" vertical="center"/>
    </xf>
    <xf xxid="196" numFmtId="0" fontId="0" fillId="2" borderId="0" xfId="0" applyAlignment="1" applyBorder="1" applyFont="1" applyNumberFormat="1" applyFill="1" applyProtection="1">
      <alignment horizontal="center" vertical="center" wrapText="1"/>
    </xf>
    <xf xxid="197" numFmtId="0" fontId="10" fillId="2" borderId="0" xfId="0" applyAlignment="1" applyBorder="1" applyFont="1" applyNumberFormat="1" applyFill="1" applyProtection="1">
      <alignment horizontal="left" vertical="center" wrapText="1" shrinkToFit="1"/>
    </xf>
    <xf xxid="198" numFmtId="0" fontId="35" fillId="2" borderId="0" xfId="0" applyAlignment="1" applyBorder="1" applyFont="1" applyNumberFormat="1" applyFill="1" applyProtection="1">
      <alignment horizontal="left" vertical="center" wrapText="1" shrinkToFit="1"/>
    </xf>
    <xf xxid="199" numFmtId="0" fontId="38" fillId="2" borderId="0" xfId="0" applyAlignment="1" applyBorder="1" applyFont="1" applyNumberFormat="1" applyFill="1" applyProtection="1">
      <alignment horizontal="left" vertical="center" wrapText="1" shrinkToFit="1"/>
    </xf>
    <xf xxid="200" numFmtId="175" fontId="12" fillId="2" borderId="10" xfId="0" applyAlignment="1" applyBorder="1" applyFont="1" applyNumberFormat="1" applyFill="1" applyProtection="1">
      <alignment horizontal="right" vertical="center"/>
    </xf>
    <xf xxid="201" numFmtId="175" fontId="39" fillId="2" borderId="10" xfId="0" applyAlignment="1" applyBorder="1" applyFont="1" applyNumberFormat="1" applyFill="1" applyProtection="1">
      <alignment horizontal="right" vertical="center"/>
    </xf>
    <xf xxid="202" numFmtId="175" fontId="40" fillId="2" borderId="10" xfId="0" applyAlignment="1" applyBorder="1" applyFont="1" applyNumberFormat="1" applyFill="1" applyProtection="1">
      <alignment horizontal="right" vertical="center"/>
    </xf>
    <xf xxid="203" numFmtId="175" fontId="41" fillId="2" borderId="10" xfId="0" applyAlignment="1" applyBorder="1" applyFont="1" applyNumberFormat="1" applyFill="1" applyProtection="1">
      <alignment horizontal="right" vertical="center"/>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2" Type="http://schemas.openxmlformats.org/officeDocument/2006/relationships/worksheet" Target="worksheets/sheet2.xml" /><Relationship Id="rId1" Type="http://schemas.openxmlformats.org/officeDocument/2006/relationships/worksheet" Target="worksheets/sheet1.xml" /><Relationship Id="rId3" Type="http://schemas.openxmlformats.org/officeDocument/2006/relationships/styles" Target="styles.xml" /><Relationship Id="rId4"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P39"/>
  <sheetViews>
    <sheetView view="normal" workbookViewId="0">
      <selection pane="topLeft" activeCell="A3" sqref="A3"/>
    </sheetView>
  </sheetViews>
  <sheetFormatPr customHeight="1" defaultRowHeight="16.2" baseColWidth="0"/>
  <cols>
    <col min="1" max="1" width="17.625" style="3" customWidth="1"/>
    <col min="2" max="3" width="11.125" customWidth="1"/>
    <col min="4" max="7" width="10.125" customWidth="1"/>
    <col min="8" max="8" width="11.625" customWidth="1"/>
    <col min="9" max="9" width="10.375" style="3" customWidth="1"/>
    <col min="10" max="15" width="10.375" customWidth="1"/>
    <col min="16" max="16" width="19.125" customWidth="1"/>
  </cols>
  <sheetData>
    <row r="1" spans="1:16" ht="35.1" customHeight="1">
      <c r="A1" s="50" t="s">
        <v>0</v>
      </c>
      <c r="B1" s="50"/>
      <c r="C1" s="50"/>
      <c r="D1" s="50"/>
      <c r="E1" s="50"/>
      <c r="F1" s="50"/>
      <c r="G1" s="50"/>
      <c r="H1" s="50"/>
      <c r="I1" s="133" t="s">
        <v>3</v>
      </c>
      <c r="J1" s="49"/>
      <c r="K1" s="49"/>
      <c r="L1" s="49"/>
      <c r="M1" s="49"/>
      <c r="N1" s="49"/>
      <c r="O1" s="49"/>
      <c r="P1" s="49"/>
    </row>
    <row r="2" spans="1:16" ht="15" customHeight="1">
      <c r="A2" s="59" t="s">
        <v>6</v>
      </c>
      <c r="B2" s="59"/>
      <c r="C2" s="59"/>
      <c r="D2" s="59"/>
      <c r="E2" s="59"/>
      <c r="F2" s="59"/>
      <c r="G2" s="59"/>
      <c r="H2" s="59"/>
      <c r="I2" s="60" t="s">
        <v>7</v>
      </c>
      <c r="J2" s="60"/>
      <c r="K2" s="60"/>
      <c r="L2" s="60"/>
      <c r="M2" s="60"/>
      <c r="N2" s="60"/>
      <c r="O2" s="60"/>
      <c r="P2" s="60"/>
    </row>
    <row r="3" spans="1:16" ht="15" customHeight="1" thickBot="1">
      <c r="A3" s="3"/>
      <c r="B3" s="1"/>
      <c r="C3" s="23"/>
      <c r="D3" s="23"/>
      <c r="E3" s="23"/>
      <c r="F3" s="23"/>
      <c r="G3" s="24"/>
      <c r="H3" s="24" t="s">
        <v>15</v>
      </c>
      <c r="J3" s="1"/>
      <c r="K3" s="1"/>
      <c r="L3" s="1"/>
      <c r="M3" s="1"/>
      <c r="N3" s="1"/>
      <c r="O3" s="23"/>
      <c r="P3" s="39" t="s">
        <v>16</v>
      </c>
    </row>
    <row r="4" spans="1:16" ht="17.1" customHeight="1">
      <c r="A4" s="17" t="s">
        <v>12</v>
      </c>
      <c r="B4" s="25" t="s">
        <v>13</v>
      </c>
      <c r="C4" s="56" t="s">
        <v>8</v>
      </c>
      <c r="D4" s="57"/>
      <c r="E4" s="57"/>
      <c r="F4" s="58"/>
      <c r="G4" s="58"/>
      <c r="H4" s="58"/>
      <c r="I4" s="61" t="s">
        <v>39</v>
      </c>
      <c r="J4" s="61"/>
      <c r="K4" s="61"/>
      <c r="L4" s="62"/>
      <c r="M4" s="70" t="s">
        <v>9</v>
      </c>
      <c r="N4" s="71" t="s">
        <v>10</v>
      </c>
      <c r="O4" s="73" t="s">
        <v>41</v>
      </c>
      <c r="P4" s="53" t="s">
        <v>14</v>
      </c>
    </row>
    <row r="5" spans="1:16" ht="27.9" customHeight="1">
      <c r="A5" s="67"/>
      <c r="B5" s="26"/>
      <c r="C5" s="42" t="s">
        <v>17</v>
      </c>
      <c r="D5" s="44" t="s">
        <v>18</v>
      </c>
      <c r="E5" s="44" t="s">
        <v>19</v>
      </c>
      <c r="F5" s="44" t="s">
        <v>20</v>
      </c>
      <c r="G5" s="43" t="s">
        <v>21</v>
      </c>
      <c r="H5" s="43" t="s">
        <v>22</v>
      </c>
      <c r="I5" s="45" t="s">
        <v>29</v>
      </c>
      <c r="J5" s="43" t="s">
        <v>42</v>
      </c>
      <c r="K5" s="43" t="s">
        <v>30</v>
      </c>
      <c r="L5" s="46" t="s">
        <v>31</v>
      </c>
      <c r="M5" s="42"/>
      <c r="N5" s="72"/>
      <c r="O5" s="74"/>
      <c r="P5" s="54"/>
    </row>
    <row r="6" spans="1:16" ht="60" customHeight="1" thickBot="1">
      <c r="A6" s="68"/>
      <c r="B6" s="27" t="s">
        <v>5</v>
      </c>
      <c r="C6" s="20" t="s">
        <v>23</v>
      </c>
      <c r="D6" s="20" t="s">
        <v>24</v>
      </c>
      <c r="E6" s="20" t="s">
        <v>25</v>
      </c>
      <c r="F6" s="20" t="s">
        <v>26</v>
      </c>
      <c r="G6" s="20" t="s">
        <v>27</v>
      </c>
      <c r="H6" s="20" t="s">
        <v>28</v>
      </c>
      <c r="I6" s="19" t="s">
        <v>32</v>
      </c>
      <c r="J6" s="20" t="s">
        <v>43</v>
      </c>
      <c r="K6" s="20" t="s">
        <v>40</v>
      </c>
      <c r="L6" s="20" t="s">
        <v>33</v>
      </c>
      <c r="M6" s="20" t="s">
        <v>38</v>
      </c>
      <c r="N6" s="19" t="s">
        <v>11</v>
      </c>
      <c r="O6" s="21" t="s">
        <v>44</v>
      </c>
      <c r="P6" s="55"/>
    </row>
    <row r="7" spans="1:16" ht="3" customHeight="1">
      <c r="A7" s="17"/>
      <c r="B7" s="5"/>
      <c r="C7" s="6"/>
      <c r="D7" s="6"/>
      <c r="E7" s="6"/>
      <c r="F7" s="7"/>
      <c r="G7" s="7"/>
      <c r="H7" s="7"/>
      <c r="I7" s="15"/>
      <c r="J7" s="13"/>
      <c r="K7" s="13"/>
      <c r="L7" s="13"/>
      <c r="M7" s="37"/>
      <c r="N7" s="34"/>
      <c r="O7" s="11"/>
      <c r="P7" s="9"/>
    </row>
    <row r="8" spans="1:16" ht="24.9" customHeight="1">
      <c r="A8" s="84" t="s">
        <v>13</v>
      </c>
      <c r="B8" s="88">
        <v>376369381</v>
      </c>
      <c r="C8" s="92">
        <v>297644937</v>
      </c>
      <c r="D8" s="96">
        <v>58605058</v>
      </c>
      <c r="E8" s="96">
        <v>68606910</v>
      </c>
      <c r="F8" s="99">
        <v>38889700</v>
      </c>
      <c r="G8" s="99">
        <v>100814005</v>
      </c>
      <c r="H8" s="99">
        <v>9020432</v>
      </c>
      <c r="I8" s="107">
        <v>13164670</v>
      </c>
      <c r="J8" s="111">
        <v>7752665</v>
      </c>
      <c r="K8" s="111">
        <v>275831</v>
      </c>
      <c r="L8" s="111">
        <v>515664</v>
      </c>
      <c r="M8" s="96">
        <v>21215575</v>
      </c>
      <c r="N8" s="115">
        <v>8701985</v>
      </c>
      <c r="O8" s="118">
        <v>48806885</v>
      </c>
      <c r="P8" s="121" t="s">
        <v>5</v>
      </c>
    </row>
    <row r="9" spans="1:16" ht="24.9" customHeight="1">
      <c r="A9" s="84" t="s">
        <v>1</v>
      </c>
      <c r="B9" s="88">
        <v>226602268</v>
      </c>
      <c r="C9" s="92">
        <v>190533467</v>
      </c>
      <c r="D9" s="96">
        <v>39631921</v>
      </c>
      <c r="E9" s="96">
        <v>29755069</v>
      </c>
      <c r="F9" s="99">
        <v>25718798</v>
      </c>
      <c r="G9" s="99">
        <v>78753218</v>
      </c>
      <c r="H9" s="99">
        <v>1239554</v>
      </c>
      <c r="I9" s="107">
        <v>7795304</v>
      </c>
      <c r="J9" s="111">
        <v>7169828</v>
      </c>
      <c r="K9" s="111">
        <v>268570</v>
      </c>
      <c r="L9" s="111">
        <v>201205</v>
      </c>
      <c r="M9" s="96">
        <v>8015237</v>
      </c>
      <c r="N9" s="115">
        <v>8053564</v>
      </c>
      <c r="O9" s="118">
        <v>20000000</v>
      </c>
      <c r="P9" s="121" t="s">
        <v>72</v>
      </c>
    </row>
    <row r="10" spans="1:16" ht="24.9" customHeight="1">
      <c r="A10" s="84" t="s">
        <v>48</v>
      </c>
      <c r="B10" s="88">
        <v>14882005</v>
      </c>
      <c r="C10" s="92">
        <v>14111132</v>
      </c>
      <c r="D10" s="96">
        <v>2777034</v>
      </c>
      <c r="E10" s="96">
        <v>5523751</v>
      </c>
      <c r="F10" s="99">
        <v>1139769</v>
      </c>
      <c r="G10" s="99">
        <v>3009843</v>
      </c>
      <c r="H10" s="99">
        <v>1065633</v>
      </c>
      <c r="I10" s="107">
        <v>518678</v>
      </c>
      <c r="J10" s="111">
        <v>23162</v>
      </c>
      <c r="K10" s="126">
        <v>0</v>
      </c>
      <c r="L10" s="111">
        <v>53263</v>
      </c>
      <c r="M10" s="96">
        <v>789945</v>
      </c>
      <c r="N10" s="130">
        <v>0</v>
      </c>
      <c r="O10" s="118">
        <v>-19073</v>
      </c>
      <c r="P10" s="121" t="s">
        <v>73</v>
      </c>
    </row>
    <row r="11" spans="1:16" ht="24.9" customHeight="1">
      <c r="A11" s="84" t="s">
        <v>49</v>
      </c>
      <c r="B11" s="88">
        <v>29525241</v>
      </c>
      <c r="C11" s="92">
        <v>14003298</v>
      </c>
      <c r="D11" s="96">
        <v>2290185</v>
      </c>
      <c r="E11" s="96">
        <v>5937049</v>
      </c>
      <c r="F11" s="99">
        <v>1534598</v>
      </c>
      <c r="G11" s="99">
        <v>2177467</v>
      </c>
      <c r="H11" s="99">
        <v>883722</v>
      </c>
      <c r="I11" s="107">
        <v>757290</v>
      </c>
      <c r="J11" s="111">
        <v>400000</v>
      </c>
      <c r="K11" s="126">
        <v>0</v>
      </c>
      <c r="L11" s="111">
        <v>22986</v>
      </c>
      <c r="M11" s="96">
        <v>494397</v>
      </c>
      <c r="N11" s="115">
        <v>648337</v>
      </c>
      <c r="O11" s="118">
        <v>14379209</v>
      </c>
      <c r="P11" s="121" t="s">
        <v>74</v>
      </c>
    </row>
    <row r="12" spans="1:16" ht="24.9" customHeight="1">
      <c r="A12" s="84" t="s">
        <v>50</v>
      </c>
      <c r="B12" s="88">
        <v>20120765</v>
      </c>
      <c r="C12" s="92">
        <v>6455313</v>
      </c>
      <c r="D12" s="96">
        <v>1960035</v>
      </c>
      <c r="E12" s="96">
        <v>679499</v>
      </c>
      <c r="F12" s="99">
        <v>901069</v>
      </c>
      <c r="G12" s="99">
        <v>2163088</v>
      </c>
      <c r="H12" s="99">
        <v>515686</v>
      </c>
      <c r="I12" s="107">
        <v>227022</v>
      </c>
      <c r="J12" s="111">
        <v>256</v>
      </c>
      <c r="K12" s="126">
        <v>0</v>
      </c>
      <c r="L12" s="111">
        <v>8657</v>
      </c>
      <c r="M12" s="96">
        <v>725221</v>
      </c>
      <c r="N12" s="130">
        <v>0</v>
      </c>
      <c r="O12" s="118">
        <v>12940232</v>
      </c>
      <c r="P12" s="121" t="s">
        <v>75</v>
      </c>
    </row>
    <row r="13" spans="1:16" ht="24.9" customHeight="1">
      <c r="A13" s="84" t="s">
        <v>51</v>
      </c>
      <c r="B13" s="88">
        <v>13789186</v>
      </c>
      <c r="C13" s="92">
        <v>13246572</v>
      </c>
      <c r="D13" s="96">
        <v>1819949</v>
      </c>
      <c r="E13" s="96">
        <v>6235824</v>
      </c>
      <c r="F13" s="99">
        <v>949328</v>
      </c>
      <c r="G13" s="99">
        <v>2890950</v>
      </c>
      <c r="H13" s="99">
        <v>884134</v>
      </c>
      <c r="I13" s="107">
        <v>442220</v>
      </c>
      <c r="J13" s="111">
        <v>3217</v>
      </c>
      <c r="K13" s="126">
        <v>0</v>
      </c>
      <c r="L13" s="111">
        <v>20949</v>
      </c>
      <c r="M13" s="96">
        <v>759772</v>
      </c>
      <c r="N13" s="130">
        <v>0</v>
      </c>
      <c r="O13" s="118">
        <v>-217158</v>
      </c>
      <c r="P13" s="121" t="s">
        <v>76</v>
      </c>
    </row>
    <row r="14" spans="1:16" ht="24.9" customHeight="1">
      <c r="A14" s="84" t="s">
        <v>52</v>
      </c>
      <c r="B14" s="88">
        <v>11331861</v>
      </c>
      <c r="C14" s="92">
        <v>8394671</v>
      </c>
      <c r="D14" s="96">
        <v>1352745</v>
      </c>
      <c r="E14" s="96">
        <v>3172092</v>
      </c>
      <c r="F14" s="99">
        <v>807003</v>
      </c>
      <c r="G14" s="99">
        <v>1944655</v>
      </c>
      <c r="H14" s="99">
        <v>480020</v>
      </c>
      <c r="I14" s="107">
        <v>506929</v>
      </c>
      <c r="J14" s="111">
        <v>73898</v>
      </c>
      <c r="K14" s="126">
        <v>0</v>
      </c>
      <c r="L14" s="111">
        <v>57330</v>
      </c>
      <c r="M14" s="96">
        <v>740374</v>
      </c>
      <c r="N14" s="130">
        <v>0</v>
      </c>
      <c r="O14" s="118">
        <v>2196816</v>
      </c>
      <c r="P14" s="121" t="s">
        <v>77</v>
      </c>
    </row>
    <row r="15" spans="1:16" ht="24.9" customHeight="1">
      <c r="A15" s="84" t="s">
        <v>53</v>
      </c>
      <c r="B15" s="88">
        <v>16233750</v>
      </c>
      <c r="C15" s="92">
        <v>18145351</v>
      </c>
      <c r="D15" s="96">
        <v>1925965</v>
      </c>
      <c r="E15" s="96">
        <v>6606996</v>
      </c>
      <c r="F15" s="99">
        <v>3925877</v>
      </c>
      <c r="G15" s="99">
        <v>3193267</v>
      </c>
      <c r="H15" s="99">
        <v>2104675</v>
      </c>
      <c r="I15" s="107">
        <v>372102</v>
      </c>
      <c r="J15" s="126">
        <v>0</v>
      </c>
      <c r="K15" s="126">
        <v>0</v>
      </c>
      <c r="L15" s="111">
        <v>16468</v>
      </c>
      <c r="M15" s="96">
        <v>631862</v>
      </c>
      <c r="N15" s="115">
        <v>48</v>
      </c>
      <c r="O15" s="118">
        <v>-2543510</v>
      </c>
      <c r="P15" s="121" t="s">
        <v>78</v>
      </c>
    </row>
    <row r="16" spans="1:16" ht="24.9" customHeight="1">
      <c r="A16" s="84" t="s">
        <v>54</v>
      </c>
      <c r="B16" s="88">
        <v>35550784</v>
      </c>
      <c r="C16" s="92">
        <v>27212748</v>
      </c>
      <c r="D16" s="96">
        <v>5032141</v>
      </c>
      <c r="E16" s="96">
        <v>9965508</v>
      </c>
      <c r="F16" s="99">
        <v>2633832</v>
      </c>
      <c r="G16" s="99">
        <v>6158694</v>
      </c>
      <c r="H16" s="99">
        <v>968907</v>
      </c>
      <c r="I16" s="107">
        <v>2245768</v>
      </c>
      <c r="J16" s="111">
        <v>81550</v>
      </c>
      <c r="K16" s="111">
        <v>5977</v>
      </c>
      <c r="L16" s="111">
        <v>120372</v>
      </c>
      <c r="M16" s="96">
        <v>6348045</v>
      </c>
      <c r="N16" s="115">
        <v>36</v>
      </c>
      <c r="O16" s="118">
        <v>1989954</v>
      </c>
      <c r="P16" s="122" t="s">
        <v>79</v>
      </c>
    </row>
    <row r="17" spans="1:16" ht="20.1" customHeight="1">
      <c r="A17" s="83" t="s">
        <v>55</v>
      </c>
      <c r="B17" s="87">
        <v>2585129</v>
      </c>
      <c r="C17" s="91">
        <v>1826398</v>
      </c>
      <c r="D17" s="95">
        <v>385451</v>
      </c>
      <c r="E17" s="95">
        <v>616959</v>
      </c>
      <c r="F17" s="98">
        <v>252278</v>
      </c>
      <c r="G17" s="98">
        <v>357707</v>
      </c>
      <c r="H17" s="98">
        <v>183699</v>
      </c>
      <c r="I17" s="106">
        <v>27904</v>
      </c>
      <c r="J17" s="125">
        <v>0</v>
      </c>
      <c r="K17" s="125">
        <v>0</v>
      </c>
      <c r="L17" s="110">
        <v>2402</v>
      </c>
      <c r="M17" s="95">
        <v>248599</v>
      </c>
      <c r="N17" s="129">
        <v>0</v>
      </c>
      <c r="O17" s="117">
        <v>510132</v>
      </c>
      <c r="P17" s="119" t="s">
        <v>80</v>
      </c>
    </row>
    <row r="18" spans="1:16" ht="20.1" customHeight="1">
      <c r="A18" s="83" t="s">
        <v>56</v>
      </c>
      <c r="B18" s="87">
        <v>2477857</v>
      </c>
      <c r="C18" s="91">
        <v>2124546</v>
      </c>
      <c r="D18" s="95">
        <v>166033</v>
      </c>
      <c r="E18" s="95">
        <v>1125117</v>
      </c>
      <c r="F18" s="98">
        <v>160199</v>
      </c>
      <c r="G18" s="98">
        <v>463761</v>
      </c>
      <c r="H18" s="98">
        <v>66230</v>
      </c>
      <c r="I18" s="106">
        <v>140642</v>
      </c>
      <c r="J18" s="110">
        <v>1172</v>
      </c>
      <c r="K18" s="125">
        <v>0</v>
      </c>
      <c r="L18" s="110">
        <v>1391</v>
      </c>
      <c r="M18" s="95">
        <v>331863</v>
      </c>
      <c r="N18" s="129">
        <v>0</v>
      </c>
      <c r="O18" s="117">
        <v>21448</v>
      </c>
      <c r="P18" s="119" t="s">
        <v>81</v>
      </c>
    </row>
    <row r="19" spans="1:16" ht="20.1" customHeight="1">
      <c r="A19" s="83" t="s">
        <v>57</v>
      </c>
      <c r="B19" s="87">
        <v>4093322</v>
      </c>
      <c r="C19" s="91">
        <v>2092466</v>
      </c>
      <c r="D19" s="95">
        <v>570540</v>
      </c>
      <c r="E19" s="95">
        <v>892487</v>
      </c>
      <c r="F19" s="98">
        <v>63978</v>
      </c>
      <c r="G19" s="98">
        <v>248038</v>
      </c>
      <c r="H19" s="98">
        <v>10442</v>
      </c>
      <c r="I19" s="106">
        <v>242252</v>
      </c>
      <c r="J19" s="110">
        <v>63067</v>
      </c>
      <c r="K19" s="125">
        <v>0</v>
      </c>
      <c r="L19" s="110">
        <v>1663</v>
      </c>
      <c r="M19" s="95">
        <v>628876</v>
      </c>
      <c r="N19" s="129">
        <v>0</v>
      </c>
      <c r="O19" s="117">
        <v>1371980</v>
      </c>
      <c r="P19" s="119" t="s">
        <v>82</v>
      </c>
    </row>
    <row r="20" spans="1:16" ht="20.1" customHeight="1">
      <c r="A20" s="83" t="s">
        <v>58</v>
      </c>
      <c r="B20" s="87">
        <v>4227952</v>
      </c>
      <c r="C20" s="91">
        <v>3658155</v>
      </c>
      <c r="D20" s="95">
        <v>602221</v>
      </c>
      <c r="E20" s="95">
        <v>1653832</v>
      </c>
      <c r="F20" s="98">
        <v>678435</v>
      </c>
      <c r="G20" s="98">
        <v>638498</v>
      </c>
      <c r="H20" s="98">
        <v>25349</v>
      </c>
      <c r="I20" s="106">
        <v>243461</v>
      </c>
      <c r="J20" s="110">
        <v>613</v>
      </c>
      <c r="K20" s="125">
        <v>0</v>
      </c>
      <c r="L20" s="110">
        <v>-184254</v>
      </c>
      <c r="M20" s="95">
        <v>780023</v>
      </c>
      <c r="N20" s="129">
        <v>0</v>
      </c>
      <c r="O20" s="117">
        <v>-210226</v>
      </c>
      <c r="P20" s="119" t="s">
        <v>83</v>
      </c>
    </row>
    <row r="21" spans="1:16" ht="20.1" customHeight="1">
      <c r="A21" s="83" t="s">
        <v>59</v>
      </c>
      <c r="B21" s="87">
        <v>1322110</v>
      </c>
      <c r="C21" s="91">
        <v>727555</v>
      </c>
      <c r="D21" s="95">
        <v>128304</v>
      </c>
      <c r="E21" s="95">
        <v>60122</v>
      </c>
      <c r="F21" s="98">
        <v>144258</v>
      </c>
      <c r="G21" s="98">
        <v>366756</v>
      </c>
      <c r="H21" s="98">
        <v>17701</v>
      </c>
      <c r="I21" s="106">
        <v>1770</v>
      </c>
      <c r="J21" s="125">
        <v>0</v>
      </c>
      <c r="K21" s="125">
        <v>0</v>
      </c>
      <c r="L21" s="110">
        <v>8644</v>
      </c>
      <c r="M21" s="95">
        <v>572103</v>
      </c>
      <c r="N21" s="129">
        <v>0</v>
      </c>
      <c r="O21" s="117">
        <v>22452</v>
      </c>
      <c r="P21" s="119" t="s">
        <v>84</v>
      </c>
    </row>
    <row r="22" spans="1:16" ht="20.1" customHeight="1">
      <c r="A22" s="83" t="s">
        <v>60</v>
      </c>
      <c r="B22" s="87">
        <v>3036907</v>
      </c>
      <c r="C22" s="91">
        <v>2621416</v>
      </c>
      <c r="D22" s="95">
        <v>170074</v>
      </c>
      <c r="E22" s="95">
        <v>1022297</v>
      </c>
      <c r="F22" s="98">
        <v>242856</v>
      </c>
      <c r="G22" s="98">
        <v>716983</v>
      </c>
      <c r="H22" s="98">
        <v>16121</v>
      </c>
      <c r="I22" s="106">
        <v>187876</v>
      </c>
      <c r="J22" s="110">
        <v>693</v>
      </c>
      <c r="K22" s="125">
        <v>0</v>
      </c>
      <c r="L22" s="110">
        <v>264515</v>
      </c>
      <c r="M22" s="95">
        <v>721842</v>
      </c>
      <c r="N22" s="129">
        <v>0</v>
      </c>
      <c r="O22" s="117">
        <v>-306351</v>
      </c>
      <c r="P22" s="119" t="s">
        <v>85</v>
      </c>
    </row>
    <row r="23" spans="1:16" ht="20.1" customHeight="1">
      <c r="A23" s="83" t="s">
        <v>61</v>
      </c>
      <c r="B23" s="87">
        <v>2224312</v>
      </c>
      <c r="C23" s="91">
        <v>1303344</v>
      </c>
      <c r="D23" s="95">
        <v>314875</v>
      </c>
      <c r="E23" s="95">
        <v>208372</v>
      </c>
      <c r="F23" s="98">
        <v>165939</v>
      </c>
      <c r="G23" s="98">
        <v>339942</v>
      </c>
      <c r="H23" s="98">
        <v>11964</v>
      </c>
      <c r="I23" s="106">
        <v>245201</v>
      </c>
      <c r="J23" s="110">
        <v>9450</v>
      </c>
      <c r="K23" s="110">
        <v>5364</v>
      </c>
      <c r="L23" s="110">
        <v>2236</v>
      </c>
      <c r="M23" s="95">
        <v>845727</v>
      </c>
      <c r="N23" s="129">
        <v>0</v>
      </c>
      <c r="O23" s="117">
        <v>75241</v>
      </c>
      <c r="P23" s="119" t="s">
        <v>86</v>
      </c>
    </row>
    <row r="24" spans="1:16" ht="20.1" customHeight="1">
      <c r="A24" s="83" t="s">
        <v>62</v>
      </c>
      <c r="B24" s="87">
        <v>4327702</v>
      </c>
      <c r="C24" s="91">
        <v>3338815</v>
      </c>
      <c r="D24" s="95">
        <v>586178</v>
      </c>
      <c r="E24" s="95">
        <v>1104970</v>
      </c>
      <c r="F24" s="98">
        <v>230233</v>
      </c>
      <c r="G24" s="98">
        <v>905375</v>
      </c>
      <c r="H24" s="98">
        <v>23971</v>
      </c>
      <c r="I24" s="106">
        <v>486472</v>
      </c>
      <c r="J24" s="125">
        <v>0</v>
      </c>
      <c r="K24" s="125">
        <v>0</v>
      </c>
      <c r="L24" s="110">
        <v>1617</v>
      </c>
      <c r="M24" s="95">
        <v>794464</v>
      </c>
      <c r="N24" s="129">
        <v>0</v>
      </c>
      <c r="O24" s="117">
        <v>194423</v>
      </c>
      <c r="P24" s="119" t="s">
        <v>87</v>
      </c>
    </row>
    <row r="25" spans="1:16" ht="20.1" customHeight="1">
      <c r="A25" s="83" t="s">
        <v>63</v>
      </c>
      <c r="B25" s="87">
        <v>2149125</v>
      </c>
      <c r="C25" s="91">
        <v>1684352</v>
      </c>
      <c r="D25" s="95">
        <v>371951</v>
      </c>
      <c r="E25" s="95">
        <v>645165</v>
      </c>
      <c r="F25" s="98">
        <v>106455</v>
      </c>
      <c r="G25" s="98">
        <v>367561</v>
      </c>
      <c r="H25" s="98">
        <v>61040</v>
      </c>
      <c r="I25" s="106">
        <v>124937</v>
      </c>
      <c r="J25" s="125">
        <v>0</v>
      </c>
      <c r="K25" s="125">
        <v>0</v>
      </c>
      <c r="L25" s="110">
        <v>7242</v>
      </c>
      <c r="M25" s="95">
        <v>374948</v>
      </c>
      <c r="N25" s="129">
        <v>0</v>
      </c>
      <c r="O25" s="117">
        <v>89826</v>
      </c>
      <c r="P25" s="119" t="s">
        <v>88</v>
      </c>
    </row>
    <row r="26" spans="1:16" ht="20.1" customHeight="1">
      <c r="A26" s="83" t="s">
        <v>64</v>
      </c>
      <c r="B26" s="87">
        <v>2290646</v>
      </c>
      <c r="C26" s="91">
        <v>1771283</v>
      </c>
      <c r="D26" s="95">
        <v>391050</v>
      </c>
      <c r="E26" s="95">
        <v>490260</v>
      </c>
      <c r="F26" s="98">
        <v>152709</v>
      </c>
      <c r="G26" s="98">
        <v>411584</v>
      </c>
      <c r="H26" s="98">
        <v>24793</v>
      </c>
      <c r="I26" s="106">
        <v>293007</v>
      </c>
      <c r="J26" s="110">
        <v>6555</v>
      </c>
      <c r="K26" s="125">
        <v>0</v>
      </c>
      <c r="L26" s="110">
        <v>1325</v>
      </c>
      <c r="M26" s="95">
        <v>419118</v>
      </c>
      <c r="N26" s="129">
        <v>0</v>
      </c>
      <c r="O26" s="117">
        <v>100245</v>
      </c>
      <c r="P26" s="119" t="s">
        <v>89</v>
      </c>
    </row>
    <row r="27" spans="1:16" ht="20.1" customHeight="1">
      <c r="A27" s="83" t="s">
        <v>65</v>
      </c>
      <c r="B27" s="87">
        <v>962671</v>
      </c>
      <c r="C27" s="91">
        <v>748078</v>
      </c>
      <c r="D27" s="95">
        <v>174837</v>
      </c>
      <c r="E27" s="95">
        <v>242569</v>
      </c>
      <c r="F27" s="98">
        <v>103399</v>
      </c>
      <c r="G27" s="98">
        <v>156744</v>
      </c>
      <c r="H27" s="98">
        <v>40992</v>
      </c>
      <c r="I27" s="106">
        <v>25775</v>
      </c>
      <c r="J27" s="125">
        <v>0</v>
      </c>
      <c r="K27" s="110">
        <v>614</v>
      </c>
      <c r="L27" s="110">
        <v>3148</v>
      </c>
      <c r="M27" s="95">
        <v>67193</v>
      </c>
      <c r="N27" s="129">
        <v>0</v>
      </c>
      <c r="O27" s="117">
        <v>147401</v>
      </c>
      <c r="P27" s="119" t="s">
        <v>90</v>
      </c>
    </row>
    <row r="28" spans="1:16" ht="20.1" customHeight="1">
      <c r="A28" s="83" t="s">
        <v>66</v>
      </c>
      <c r="B28" s="87">
        <v>1865270</v>
      </c>
      <c r="C28" s="91">
        <v>1666047</v>
      </c>
      <c r="D28" s="95">
        <v>368672</v>
      </c>
      <c r="E28" s="95">
        <v>499971</v>
      </c>
      <c r="F28" s="98">
        <v>148606</v>
      </c>
      <c r="G28" s="98">
        <v>454265</v>
      </c>
      <c r="H28" s="98">
        <v>103219</v>
      </c>
      <c r="I28" s="106">
        <v>88294</v>
      </c>
      <c r="J28" s="125">
        <v>0</v>
      </c>
      <c r="K28" s="125">
        <v>0</v>
      </c>
      <c r="L28" s="110">
        <v>3021</v>
      </c>
      <c r="M28" s="95">
        <v>199275</v>
      </c>
      <c r="N28" s="129">
        <v>0</v>
      </c>
      <c r="O28" s="117">
        <v>-53</v>
      </c>
      <c r="P28" s="119" t="s">
        <v>91</v>
      </c>
    </row>
    <row r="29" spans="1:16" ht="20.1" customHeight="1">
      <c r="A29" s="83" t="s">
        <v>67</v>
      </c>
      <c r="B29" s="87">
        <v>2427404</v>
      </c>
      <c r="C29" s="91">
        <v>2281169</v>
      </c>
      <c r="D29" s="95">
        <v>485181</v>
      </c>
      <c r="E29" s="95">
        <v>899055</v>
      </c>
      <c r="F29" s="98">
        <v>90759</v>
      </c>
      <c r="G29" s="98">
        <v>474927</v>
      </c>
      <c r="H29" s="98">
        <v>211233</v>
      </c>
      <c r="I29" s="106">
        <v>112779</v>
      </c>
      <c r="J29" s="125">
        <v>0</v>
      </c>
      <c r="K29" s="125">
        <v>0</v>
      </c>
      <c r="L29" s="110">
        <v>7236</v>
      </c>
      <c r="M29" s="95">
        <v>172799</v>
      </c>
      <c r="N29" s="129">
        <v>0</v>
      </c>
      <c r="O29" s="117">
        <v>-26564</v>
      </c>
      <c r="P29" s="119" t="s">
        <v>92</v>
      </c>
    </row>
    <row r="30" spans="1:16" ht="20.1" customHeight="1">
      <c r="A30" s="83" t="s">
        <v>68</v>
      </c>
      <c r="B30" s="87">
        <v>1560375</v>
      </c>
      <c r="C30" s="91">
        <v>1369124</v>
      </c>
      <c r="D30" s="95">
        <v>316775</v>
      </c>
      <c r="E30" s="95">
        <v>504332</v>
      </c>
      <c r="F30" s="98">
        <v>93727</v>
      </c>
      <c r="G30" s="98">
        <v>256553</v>
      </c>
      <c r="H30" s="98">
        <v>172152</v>
      </c>
      <c r="I30" s="106">
        <v>25399</v>
      </c>
      <c r="J30" s="125">
        <v>0</v>
      </c>
      <c r="K30" s="125">
        <v>0</v>
      </c>
      <c r="L30" s="110">
        <v>186</v>
      </c>
      <c r="M30" s="95">
        <v>191215</v>
      </c>
      <c r="N30" s="114">
        <v>36</v>
      </c>
      <c r="O30" s="132">
        <v>0</v>
      </c>
      <c r="P30" s="119" t="s">
        <v>93</v>
      </c>
    </row>
    <row r="31" spans="1:16" ht="3" customHeight="1" thickBot="1">
      <c r="A31" s="16"/>
      <c r="B31" s="22"/>
      <c r="C31" s="10"/>
      <c r="D31" s="10"/>
      <c r="E31" s="10"/>
      <c r="F31" s="10"/>
      <c r="G31" s="18"/>
      <c r="H31" s="18"/>
      <c r="I31" s="16"/>
      <c r="J31" s="14"/>
      <c r="K31" s="14"/>
      <c r="L31" s="14"/>
      <c r="M31" s="38"/>
      <c r="N31" s="36"/>
      <c r="O31" s="12"/>
      <c r="P31" s="8"/>
    </row>
    <row r="32" spans="1:16" s="2" customFormat="1" ht="64.95" customHeight="1">
      <c r="A32" s="65" t="str">
        <f>SUBSTITUTE(A36&amp;B36,CHAR(10),CHAR(10)&amp;"　　　　　")&amp;CHAR(10)&amp;SUBSTITUTE(A37&amp;B37,CHAR(10),CHAR(10)&amp;"　　　　　")</f>
        <v>說　　明：1.本表自100年1月起，配合縣市改制直轄市(請參閱編製說明第7點)修正。
　　　　　2.本月數字不包括上年度結束整理收支。
　　　　　3.自106年(含)起含福建省資料。
附　　註：1.請參閱編製說明第4點。</v>
      </c>
      <c r="B32" s="66"/>
      <c r="C32" s="66"/>
      <c r="D32" s="66"/>
      <c r="E32" s="66"/>
      <c r="F32" s="66"/>
      <c r="G32" s="66"/>
      <c r="H32" s="66"/>
      <c r="I32" s="51" t="str">
        <f>SUBSTITUTE(I36&amp;K36,CHAR(10),CHAR(10)&amp;"　　　　　  ")&amp;CHAR(10)&amp;SUBSTITUTE(I37&amp;J37,CHAR(10),CHAR(10)&amp;"　　　")</f>
        <v>Explanation：1.Since January 2011, the details of the content of this table have been revised to be in accord with the redefinition of the 
　　　　　     status of special municipalities. Please refer to the Introductory Notes for more detailed information.
　　　　　  2.Figures of the budget of last year adjustment are excluded.
　　　　　  3.The figures of Fuchien Province have been included since 2017.
Note：1.Please refer to introductory notes 4.</v>
      </c>
      <c r="J32" s="52"/>
      <c r="K32" s="52"/>
      <c r="L32" s="52"/>
      <c r="M32" s="52"/>
      <c r="N32" s="52"/>
      <c r="O32" s="52"/>
      <c r="P32" s="52"/>
    </row>
    <row r="33" spans="1:16" s="2" customFormat="1" ht="11.25" customHeight="1">
      <c r="A33" s="63"/>
      <c r="B33" s="64"/>
      <c r="C33" s="64"/>
      <c r="D33" s="64"/>
      <c r="E33" s="64"/>
      <c r="F33" s="64"/>
      <c r="G33" s="64"/>
      <c r="H33" s="64"/>
      <c r="I33" s="69"/>
      <c r="J33" s="69"/>
      <c r="K33" s="69"/>
      <c r="L33" s="69"/>
      <c r="M33" s="69"/>
      <c r="N33" s="69"/>
      <c r="O33" s="69"/>
      <c r="P33" s="69"/>
    </row>
    <row r="34" spans="1:16" s="2" customFormat="1" ht="12" customHeight="1">
      <c r="A34" s="4"/>
      <c r="B34" s="4"/>
      <c r="C34" s="4"/>
      <c r="D34" s="4"/>
      <c r="E34" s="4"/>
      <c r="F34" s="4"/>
      <c r="G34" s="4"/>
      <c r="H34" s="4"/>
      <c r="I34" s="4"/>
      <c r="J34" s="4"/>
      <c r="K34" s="4"/>
      <c r="L34" s="4"/>
      <c r="M34" s="4"/>
      <c r="N34" s="4"/>
      <c r="O34" s="4"/>
      <c r="P34" s="4"/>
    </row>
    <row r="35" spans="1:16" s="2" customFormat="1" ht="12" customHeight="1">
      <c r="A35" s="4"/>
      <c r="B35" s="4"/>
      <c r="C35" s="4"/>
      <c r="D35" s="4"/>
      <c r="E35" s="4"/>
      <c r="F35" s="4"/>
      <c r="G35" s="4"/>
      <c r="H35" s="4"/>
      <c r="I35" s="4"/>
      <c r="J35" s="4"/>
      <c r="K35" s="4"/>
      <c r="L35" s="4"/>
      <c r="M35" s="4"/>
      <c r="N35" s="4"/>
      <c r="O35" s="4"/>
      <c r="P35" s="4"/>
    </row>
    <row r="36" spans="1:11" hidden="1">
      <c r="A36" s="78" t="s">
        <v>4</v>
      </c>
      <c r="B36" s="81" t="s">
        <v>45</v>
      </c>
      <c r="I36" s="100" t="s">
        <v>2</v>
      </c>
      <c r="K36" s="102" t="s">
        <v>69</v>
      </c>
    </row>
    <row r="37" spans="1:10" hidden="1">
      <c r="A37" s="78" t="s">
        <v>46</v>
      </c>
      <c r="B37" s="82" t="s">
        <v>47</v>
      </c>
      <c r="I37" s="100" t="s">
        <v>70</v>
      </c>
      <c r="J37" s="101" t="s">
        <v>71</v>
      </c>
    </row>
    <row r="38" hidden="1"/>
    <row r="39" ht="15" customHeight="1"/>
  </sheetData>
  <mergeCells count="15">
    <mergeCell ref="A33:H33"/>
    <mergeCell ref="A32:H32"/>
    <mergeCell ref="A4:A6"/>
    <mergeCell ref="I33:P33"/>
    <mergeCell ref="M4:M5"/>
    <mergeCell ref="N4:N5"/>
    <mergeCell ref="O4:O5"/>
    <mergeCell ref="I1:P1"/>
    <mergeCell ref="A1:H1"/>
    <mergeCell ref="I32:P32"/>
    <mergeCell ref="P4:P6"/>
    <mergeCell ref="C4:H4"/>
    <mergeCell ref="A2:H2"/>
    <mergeCell ref="I2:P2"/>
    <mergeCell ref="I4:L4"/>
  </mergeCells>
  <printOptions horizontalCentered="1"/>
  <pageMargins left="0.39370078740157483" right="0.39370078740157483" top="0.59055118110236227" bottom="0.984251968503937" header="0.39370078740157483" footer="0.984251968503937"/>
  <pageSetup paperSize="9" firstPageNumber="33" orientation="portrait" useFirstPageNumber="1" horizontalDpi="65532"/>
  <headerFooter alignWithMargins="0">
    <oddFooter>&amp;C&amp;"新細明體"&amp;9  - &amp;p -</oddFooter>
  </headerFooter>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P31"/>
  <sheetViews>
    <sheetView topLeftCell="B1" view="normal" workbookViewId="0">
      <selection pane="topLeft" activeCell="A3" sqref="A3"/>
    </sheetView>
  </sheetViews>
  <sheetFormatPr customHeight="1" defaultRowHeight="16.2" baseColWidth="0"/>
  <cols>
    <col min="1" max="1" width="17.625" style="3" customWidth="1"/>
    <col min="2" max="3" width="11.125" customWidth="1"/>
    <col min="4" max="7" width="10.125" customWidth="1"/>
    <col min="8" max="8" width="11.625" customWidth="1"/>
    <col min="9" max="9" width="10.375" style="3" customWidth="1"/>
    <col min="10" max="15" width="10.375" customWidth="1"/>
    <col min="16" max="16" width="19.125" customWidth="1"/>
  </cols>
  <sheetData>
    <row r="1" spans="1:16" ht="35.1" customHeight="1">
      <c r="A1" s="50" t="s">
        <v>34</v>
      </c>
      <c r="B1" s="50"/>
      <c r="C1" s="50"/>
      <c r="D1" s="50"/>
      <c r="E1" s="50"/>
      <c r="F1" s="50"/>
      <c r="G1" s="50"/>
      <c r="H1" s="50"/>
      <c r="I1" s="133" t="s">
        <v>35</v>
      </c>
      <c r="J1" s="49"/>
      <c r="K1" s="49"/>
      <c r="L1" s="49"/>
      <c r="M1" s="49"/>
      <c r="N1" s="49"/>
      <c r="O1" s="49"/>
      <c r="P1" s="49"/>
    </row>
    <row r="2" spans="1:16" ht="15" customHeight="1">
      <c r="A2" s="59" t="s">
        <v>6</v>
      </c>
      <c r="B2" s="59"/>
      <c r="C2" s="59"/>
      <c r="D2" s="59"/>
      <c r="E2" s="59"/>
      <c r="F2" s="59"/>
      <c r="G2" s="59"/>
      <c r="H2" s="59"/>
      <c r="I2" s="60" t="s">
        <v>7</v>
      </c>
      <c r="J2" s="60"/>
      <c r="K2" s="60"/>
      <c r="L2" s="60"/>
      <c r="M2" s="60"/>
      <c r="N2" s="60"/>
      <c r="O2" s="60"/>
      <c r="P2" s="60"/>
    </row>
    <row r="3" spans="1:16" ht="15" customHeight="1" thickBot="1">
      <c r="A3" s="3"/>
      <c r="B3" s="1"/>
      <c r="C3" s="23"/>
      <c r="D3" s="23"/>
      <c r="E3" s="23"/>
      <c r="F3" s="23"/>
      <c r="G3" s="24"/>
      <c r="H3" s="24" t="s">
        <v>15</v>
      </c>
      <c r="J3" s="1"/>
      <c r="K3" s="1"/>
      <c r="L3" s="1"/>
      <c r="M3" s="1"/>
      <c r="N3" s="1"/>
      <c r="O3" s="23"/>
      <c r="P3" s="39" t="s">
        <v>16</v>
      </c>
    </row>
    <row r="4" spans="1:16" ht="17.1" customHeight="1">
      <c r="A4" s="17" t="s">
        <v>12</v>
      </c>
      <c r="B4" s="25" t="s">
        <v>13</v>
      </c>
      <c r="C4" s="56" t="s">
        <v>8</v>
      </c>
      <c r="D4" s="57"/>
      <c r="E4" s="57"/>
      <c r="F4" s="58"/>
      <c r="G4" s="58"/>
      <c r="H4" s="58"/>
      <c r="I4" s="61" t="s">
        <v>39</v>
      </c>
      <c r="J4" s="61"/>
      <c r="K4" s="61"/>
      <c r="L4" s="62"/>
      <c r="M4" s="70" t="s">
        <v>9</v>
      </c>
      <c r="N4" s="71" t="s">
        <v>10</v>
      </c>
      <c r="O4" s="73" t="s">
        <v>41</v>
      </c>
      <c r="P4" s="53" t="s">
        <v>14</v>
      </c>
    </row>
    <row r="5" spans="1:16" ht="27.9" customHeight="1">
      <c r="A5" s="67"/>
      <c r="B5" s="26"/>
      <c r="C5" s="42" t="s">
        <v>17</v>
      </c>
      <c r="D5" s="44" t="s">
        <v>18</v>
      </c>
      <c r="E5" s="44" t="s">
        <v>19</v>
      </c>
      <c r="F5" s="44" t="s">
        <v>20</v>
      </c>
      <c r="G5" s="43" t="s">
        <v>21</v>
      </c>
      <c r="H5" s="43" t="s">
        <v>22</v>
      </c>
      <c r="I5" s="45" t="s">
        <v>29</v>
      </c>
      <c r="J5" s="43" t="s">
        <v>42</v>
      </c>
      <c r="K5" s="43" t="s">
        <v>30</v>
      </c>
      <c r="L5" s="46" t="s">
        <v>31</v>
      </c>
      <c r="M5" s="42"/>
      <c r="N5" s="72"/>
      <c r="O5" s="74"/>
      <c r="P5" s="54"/>
    </row>
    <row r="6" spans="1:16" ht="60" customHeight="1" thickBot="1">
      <c r="A6" s="68"/>
      <c r="B6" s="27" t="s">
        <v>5</v>
      </c>
      <c r="C6" s="20" t="s">
        <v>23</v>
      </c>
      <c r="D6" s="20" t="s">
        <v>24</v>
      </c>
      <c r="E6" s="20" t="s">
        <v>25</v>
      </c>
      <c r="F6" s="20" t="s">
        <v>26</v>
      </c>
      <c r="G6" s="20" t="s">
        <v>27</v>
      </c>
      <c r="H6" s="20" t="s">
        <v>28</v>
      </c>
      <c r="I6" s="19" t="s">
        <v>32</v>
      </c>
      <c r="J6" s="20" t="s">
        <v>43</v>
      </c>
      <c r="K6" s="20" t="s">
        <v>40</v>
      </c>
      <c r="L6" s="20" t="s">
        <v>33</v>
      </c>
      <c r="M6" s="20" t="s">
        <v>38</v>
      </c>
      <c r="N6" s="19" t="s">
        <v>11</v>
      </c>
      <c r="O6" s="21" t="s">
        <v>44</v>
      </c>
      <c r="P6" s="55"/>
    </row>
    <row r="7" spans="1:16" ht="3" customHeight="1">
      <c r="A7" s="17"/>
      <c r="B7" s="5"/>
      <c r="C7" s="6"/>
      <c r="D7" s="6"/>
      <c r="E7" s="6"/>
      <c r="F7" s="7"/>
      <c r="G7" s="7"/>
      <c r="H7" s="7"/>
      <c r="I7" s="15"/>
      <c r="J7" s="13"/>
      <c r="K7" s="13"/>
      <c r="L7" s="13"/>
      <c r="M7" s="37"/>
      <c r="N7" s="34"/>
      <c r="O7" s="11"/>
      <c r="P7" s="9"/>
    </row>
    <row r="8" spans="1:16" ht="39.9" customHeight="1">
      <c r="A8" s="136" t="s">
        <v>37</v>
      </c>
      <c r="B8" s="140">
        <v>6981624</v>
      </c>
      <c r="C8" s="96">
        <v>4345519</v>
      </c>
      <c r="D8" s="96">
        <v>1555447</v>
      </c>
      <c r="E8" s="96">
        <v>463468</v>
      </c>
      <c r="F8" s="99">
        <v>924582</v>
      </c>
      <c r="G8" s="99">
        <v>343661</v>
      </c>
      <c r="H8" s="99">
        <v>795910</v>
      </c>
      <c r="I8" s="107">
        <v>247503</v>
      </c>
      <c r="J8" s="111">
        <v>2</v>
      </c>
      <c r="K8" s="111">
        <v>1284</v>
      </c>
      <c r="L8" s="111">
        <v>13663</v>
      </c>
      <c r="M8" s="96">
        <v>2571704</v>
      </c>
      <c r="N8" s="130">
        <v>0</v>
      </c>
      <c r="O8" s="118">
        <v>64401</v>
      </c>
      <c r="P8" s="122" t="s">
        <v>36</v>
      </c>
    </row>
    <row r="9" spans="1:16" ht="21.9" customHeight="1">
      <c r="A9" s="83" t="s">
        <v>55</v>
      </c>
      <c r="B9" s="139">
        <v>483594</v>
      </c>
      <c r="C9" s="95">
        <v>340965</v>
      </c>
      <c r="D9" s="95">
        <v>117576</v>
      </c>
      <c r="E9" s="95">
        <v>49372</v>
      </c>
      <c r="F9" s="98">
        <v>61777</v>
      </c>
      <c r="G9" s="98">
        <v>29325</v>
      </c>
      <c r="H9" s="98">
        <v>70740</v>
      </c>
      <c r="I9" s="106">
        <v>11091</v>
      </c>
      <c r="J9" s="125">
        <v>0</v>
      </c>
      <c r="K9" s="110">
        <v>411</v>
      </c>
      <c r="L9" s="110">
        <v>674</v>
      </c>
      <c r="M9" s="95">
        <v>145531</v>
      </c>
      <c r="N9" s="129">
        <v>0</v>
      </c>
      <c r="O9" s="117">
        <v>-2902</v>
      </c>
      <c r="P9" s="119" t="s">
        <v>80</v>
      </c>
    </row>
    <row r="10" spans="1:16" ht="21.9" customHeight="1">
      <c r="A10" s="83" t="s">
        <v>56</v>
      </c>
      <c r="B10" s="139">
        <v>838429</v>
      </c>
      <c r="C10" s="95">
        <v>381965</v>
      </c>
      <c r="D10" s="95">
        <v>146135</v>
      </c>
      <c r="E10" s="95">
        <v>31704</v>
      </c>
      <c r="F10" s="98">
        <v>88650</v>
      </c>
      <c r="G10" s="98">
        <v>32032</v>
      </c>
      <c r="H10" s="98">
        <v>58979</v>
      </c>
      <c r="I10" s="106">
        <v>22743</v>
      </c>
      <c r="J10" s="125">
        <v>0</v>
      </c>
      <c r="K10" s="110">
        <v>873</v>
      </c>
      <c r="L10" s="110">
        <v>849</v>
      </c>
      <c r="M10" s="95">
        <v>444711</v>
      </c>
      <c r="N10" s="129">
        <v>0</v>
      </c>
      <c r="O10" s="117">
        <v>11753</v>
      </c>
      <c r="P10" s="119" t="s">
        <v>81</v>
      </c>
    </row>
    <row r="11" spans="1:16" ht="21.9" customHeight="1">
      <c r="A11" s="83" t="s">
        <v>57</v>
      </c>
      <c r="B11" s="139">
        <v>662677</v>
      </c>
      <c r="C11" s="95">
        <v>393596</v>
      </c>
      <c r="D11" s="95">
        <v>147175</v>
      </c>
      <c r="E11" s="95">
        <v>31185</v>
      </c>
      <c r="F11" s="98">
        <v>42518</v>
      </c>
      <c r="G11" s="98">
        <v>64453</v>
      </c>
      <c r="H11" s="98">
        <v>76418</v>
      </c>
      <c r="I11" s="106">
        <v>28193</v>
      </c>
      <c r="J11" s="125">
        <v>0</v>
      </c>
      <c r="K11" s="125">
        <v>0</v>
      </c>
      <c r="L11" s="110">
        <v>3654</v>
      </c>
      <c r="M11" s="95">
        <v>243301</v>
      </c>
      <c r="N11" s="129">
        <v>0</v>
      </c>
      <c r="O11" s="117">
        <v>25780</v>
      </c>
      <c r="P11" s="119" t="s">
        <v>82</v>
      </c>
    </row>
    <row r="12" spans="1:16" ht="21.9" customHeight="1">
      <c r="A12" s="83" t="s">
        <v>58</v>
      </c>
      <c r="B12" s="139">
        <v>812887</v>
      </c>
      <c r="C12" s="95">
        <v>665539</v>
      </c>
      <c r="D12" s="95">
        <v>211969</v>
      </c>
      <c r="E12" s="95">
        <v>65940</v>
      </c>
      <c r="F12" s="98">
        <v>124881</v>
      </c>
      <c r="G12" s="98">
        <v>49633</v>
      </c>
      <c r="H12" s="98">
        <v>166506</v>
      </c>
      <c r="I12" s="106">
        <v>45042</v>
      </c>
      <c r="J12" s="125">
        <v>0</v>
      </c>
      <c r="K12" s="125">
        <v>0</v>
      </c>
      <c r="L12" s="110">
        <v>1568</v>
      </c>
      <c r="M12" s="95">
        <v>153535</v>
      </c>
      <c r="N12" s="129">
        <v>0</v>
      </c>
      <c r="O12" s="117">
        <v>-6186</v>
      </c>
      <c r="P12" s="119" t="s">
        <v>83</v>
      </c>
    </row>
    <row r="13" spans="1:16" ht="21.9" customHeight="1">
      <c r="A13" s="83" t="s">
        <v>59</v>
      </c>
      <c r="B13" s="139">
        <v>790725</v>
      </c>
      <c r="C13" s="95">
        <v>343010</v>
      </c>
      <c r="D13" s="95">
        <v>153758</v>
      </c>
      <c r="E13" s="95">
        <v>37079</v>
      </c>
      <c r="F13" s="98">
        <v>40912</v>
      </c>
      <c r="G13" s="98">
        <v>24723</v>
      </c>
      <c r="H13" s="98">
        <v>64016</v>
      </c>
      <c r="I13" s="106">
        <v>19590</v>
      </c>
      <c r="J13" s="125">
        <v>0</v>
      </c>
      <c r="K13" s="125">
        <v>0</v>
      </c>
      <c r="L13" s="110">
        <v>2932</v>
      </c>
      <c r="M13" s="95">
        <v>433548</v>
      </c>
      <c r="N13" s="129">
        <v>0</v>
      </c>
      <c r="O13" s="117">
        <v>14167</v>
      </c>
      <c r="P13" s="119" t="s">
        <v>84</v>
      </c>
    </row>
    <row r="14" spans="1:16" ht="21.9" customHeight="1">
      <c r="A14" s="83" t="s">
        <v>60</v>
      </c>
      <c r="B14" s="139">
        <v>559512</v>
      </c>
      <c r="C14" s="95">
        <v>462964</v>
      </c>
      <c r="D14" s="95">
        <v>142903</v>
      </c>
      <c r="E14" s="95">
        <v>78374</v>
      </c>
      <c r="F14" s="98">
        <v>73647</v>
      </c>
      <c r="G14" s="98">
        <v>31582</v>
      </c>
      <c r="H14" s="98">
        <v>99013</v>
      </c>
      <c r="I14" s="106">
        <v>36295</v>
      </c>
      <c r="J14" s="125">
        <v>0</v>
      </c>
      <c r="K14" s="125">
        <v>0</v>
      </c>
      <c r="L14" s="110">
        <v>1150</v>
      </c>
      <c r="M14" s="95">
        <v>87221</v>
      </c>
      <c r="N14" s="129">
        <v>0</v>
      </c>
      <c r="O14" s="117">
        <v>9327</v>
      </c>
      <c r="P14" s="119" t="s">
        <v>85</v>
      </c>
    </row>
    <row r="15" spans="1:16" ht="21.9" customHeight="1">
      <c r="A15" s="83" t="s">
        <v>61</v>
      </c>
      <c r="B15" s="139">
        <v>843898</v>
      </c>
      <c r="C15" s="95">
        <v>305145</v>
      </c>
      <c r="D15" s="95">
        <v>144227</v>
      </c>
      <c r="E15" s="95">
        <v>23516</v>
      </c>
      <c r="F15" s="98">
        <v>35752</v>
      </c>
      <c r="G15" s="98">
        <v>20729</v>
      </c>
      <c r="H15" s="98">
        <v>53880</v>
      </c>
      <c r="I15" s="106">
        <v>26430</v>
      </c>
      <c r="J15" s="125">
        <v>0</v>
      </c>
      <c r="K15" s="125">
        <v>0</v>
      </c>
      <c r="L15" s="110">
        <v>611</v>
      </c>
      <c r="M15" s="95">
        <v>474832</v>
      </c>
      <c r="N15" s="129">
        <v>0</v>
      </c>
      <c r="O15" s="117">
        <v>63922</v>
      </c>
      <c r="P15" s="119" t="s">
        <v>86</v>
      </c>
    </row>
    <row r="16" spans="1:16" ht="21.9" customHeight="1">
      <c r="A16" s="83" t="s">
        <v>62</v>
      </c>
      <c r="B16" s="139">
        <v>815299</v>
      </c>
      <c r="C16" s="95">
        <v>582056</v>
      </c>
      <c r="D16" s="95">
        <v>244257</v>
      </c>
      <c r="E16" s="95">
        <v>76914</v>
      </c>
      <c r="F16" s="98">
        <v>98709</v>
      </c>
      <c r="G16" s="98">
        <v>25613</v>
      </c>
      <c r="H16" s="98">
        <v>98152</v>
      </c>
      <c r="I16" s="106">
        <v>37038</v>
      </c>
      <c r="J16" s="110">
        <v>2</v>
      </c>
      <c r="K16" s="125">
        <v>0</v>
      </c>
      <c r="L16" s="110">
        <v>1372</v>
      </c>
      <c r="M16" s="95">
        <v>216880</v>
      </c>
      <c r="N16" s="129">
        <v>0</v>
      </c>
      <c r="O16" s="117">
        <v>16364</v>
      </c>
      <c r="P16" s="119" t="s">
        <v>87</v>
      </c>
    </row>
    <row r="17" spans="1:16" ht="21.9" customHeight="1">
      <c r="A17" s="83" t="s">
        <v>63</v>
      </c>
      <c r="B17" s="139">
        <v>531548</v>
      </c>
      <c r="C17" s="95">
        <v>235269</v>
      </c>
      <c r="D17" s="95">
        <v>109351</v>
      </c>
      <c r="E17" s="95">
        <v>9649</v>
      </c>
      <c r="F17" s="98">
        <v>48748</v>
      </c>
      <c r="G17" s="98">
        <v>15946</v>
      </c>
      <c r="H17" s="98">
        <v>37744</v>
      </c>
      <c r="I17" s="106">
        <v>13251</v>
      </c>
      <c r="J17" s="125">
        <v>0</v>
      </c>
      <c r="K17" s="125">
        <v>0</v>
      </c>
      <c r="L17" s="110">
        <v>579</v>
      </c>
      <c r="M17" s="95">
        <v>223967</v>
      </c>
      <c r="N17" s="129">
        <v>0</v>
      </c>
      <c r="O17" s="117">
        <v>72313</v>
      </c>
      <c r="P17" s="119" t="s">
        <v>88</v>
      </c>
    </row>
    <row r="18" spans="1:16" ht="21.9" customHeight="1">
      <c r="A18" s="83" t="s">
        <v>64</v>
      </c>
      <c r="B18" s="139">
        <v>507560</v>
      </c>
      <c r="C18" s="95">
        <v>350837</v>
      </c>
      <c r="D18" s="95">
        <v>120433</v>
      </c>
      <c r="E18" s="95">
        <v>38256</v>
      </c>
      <c r="F18" s="98">
        <v>96267</v>
      </c>
      <c r="G18" s="98">
        <v>39399</v>
      </c>
      <c r="H18" s="98">
        <v>50287</v>
      </c>
      <c r="I18" s="106">
        <v>5929</v>
      </c>
      <c r="J18" s="125">
        <v>0</v>
      </c>
      <c r="K18" s="125">
        <v>0</v>
      </c>
      <c r="L18" s="110">
        <v>267</v>
      </c>
      <c r="M18" s="95">
        <v>113637</v>
      </c>
      <c r="N18" s="129">
        <v>0</v>
      </c>
      <c r="O18" s="117">
        <v>43086</v>
      </c>
      <c r="P18" s="119" t="s">
        <v>89</v>
      </c>
    </row>
    <row r="19" spans="1:16" ht="21.9" customHeight="1">
      <c r="A19" s="83" t="s">
        <v>65</v>
      </c>
      <c r="B19" s="139">
        <v>-64580</v>
      </c>
      <c r="C19" s="95">
        <v>13466</v>
      </c>
      <c r="D19" s="95">
        <v>-16131</v>
      </c>
      <c r="E19" s="95">
        <v>8796</v>
      </c>
      <c r="F19" s="98">
        <v>15542</v>
      </c>
      <c r="G19" s="98">
        <v>3155</v>
      </c>
      <c r="H19" s="98">
        <v>2854</v>
      </c>
      <c r="I19" s="106">
        <v>-331</v>
      </c>
      <c r="J19" s="125">
        <v>0</v>
      </c>
      <c r="K19" s="125">
        <v>0</v>
      </c>
      <c r="L19" s="110">
        <v>-417</v>
      </c>
      <c r="M19" s="95">
        <v>-27196</v>
      </c>
      <c r="N19" s="129">
        <v>0</v>
      </c>
      <c r="O19" s="117">
        <v>-50850</v>
      </c>
      <c r="P19" s="119" t="s">
        <v>90</v>
      </c>
    </row>
    <row r="20" spans="1:16" ht="21.9" customHeight="1">
      <c r="A20" s="83" t="s">
        <v>94</v>
      </c>
      <c r="B20" s="139">
        <v>19234</v>
      </c>
      <c r="C20" s="95">
        <v>18228</v>
      </c>
      <c r="D20" s="95">
        <v>5337</v>
      </c>
      <c r="E20" s="95">
        <v>1147</v>
      </c>
      <c r="F20" s="98">
        <v>4155</v>
      </c>
      <c r="G20" s="98">
        <v>184</v>
      </c>
      <c r="H20" s="98">
        <v>6484</v>
      </c>
      <c r="I20" s="106">
        <v>904</v>
      </c>
      <c r="J20" s="125">
        <v>0</v>
      </c>
      <c r="K20" s="125">
        <v>0</v>
      </c>
      <c r="L20" s="110">
        <v>17</v>
      </c>
      <c r="M20" s="95">
        <v>630</v>
      </c>
      <c r="N20" s="129">
        <v>0</v>
      </c>
      <c r="O20" s="117">
        <v>376</v>
      </c>
      <c r="P20" s="119" t="s">
        <v>102</v>
      </c>
    </row>
    <row r="21" spans="1:16" ht="21.9" customHeight="1">
      <c r="A21" s="83" t="s">
        <v>95</v>
      </c>
      <c r="B21" s="139">
        <v>56295</v>
      </c>
      <c r="C21" s="95">
        <v>129359</v>
      </c>
      <c r="D21" s="95">
        <v>8650</v>
      </c>
      <c r="E21" s="95">
        <v>2767</v>
      </c>
      <c r="F21" s="98">
        <v>112106</v>
      </c>
      <c r="G21" s="98">
        <v>810</v>
      </c>
      <c r="H21" s="98">
        <v>4617</v>
      </c>
      <c r="I21" s="106">
        <v>409</v>
      </c>
      <c r="J21" s="125">
        <v>0</v>
      </c>
      <c r="K21" s="125">
        <v>0</v>
      </c>
      <c r="L21" s="125">
        <v>0</v>
      </c>
      <c r="M21" s="95">
        <v>13089</v>
      </c>
      <c r="N21" s="129">
        <v>0</v>
      </c>
      <c r="O21" s="117">
        <v>-86153</v>
      </c>
      <c r="P21" s="119" t="s">
        <v>103</v>
      </c>
    </row>
    <row r="22" spans="1:16" ht="21.9" customHeight="1">
      <c r="A22" s="83" t="s">
        <v>96</v>
      </c>
      <c r="B22" s="139">
        <v>30562</v>
      </c>
      <c r="C22" s="95">
        <v>39316</v>
      </c>
      <c r="D22" s="95">
        <v>9267</v>
      </c>
      <c r="E22" s="95">
        <v>1915</v>
      </c>
      <c r="F22" s="98">
        <v>23828</v>
      </c>
      <c r="G22" s="98">
        <v>262</v>
      </c>
      <c r="H22" s="98">
        <v>3555</v>
      </c>
      <c r="I22" s="106">
        <v>385</v>
      </c>
      <c r="J22" s="125">
        <v>0</v>
      </c>
      <c r="K22" s="125">
        <v>0</v>
      </c>
      <c r="L22" s="110">
        <v>103</v>
      </c>
      <c r="M22" s="95">
        <v>10882</v>
      </c>
      <c r="N22" s="129">
        <v>0</v>
      </c>
      <c r="O22" s="117">
        <v>-19636</v>
      </c>
      <c r="P22" s="119" t="s">
        <v>104</v>
      </c>
    </row>
    <row r="23" spans="1:16" ht="21.9" customHeight="1">
      <c r="A23" s="83" t="s">
        <v>97</v>
      </c>
      <c r="B23" s="139">
        <v>93984</v>
      </c>
      <c r="C23" s="95">
        <v>83804</v>
      </c>
      <c r="D23" s="95">
        <v>10541</v>
      </c>
      <c r="E23" s="95">
        <v>6853</v>
      </c>
      <c r="F23" s="98">
        <v>57090</v>
      </c>
      <c r="G23" s="98">
        <v>5815</v>
      </c>
      <c r="H23" s="98">
        <v>2667</v>
      </c>
      <c r="I23" s="106">
        <v>534</v>
      </c>
      <c r="J23" s="125">
        <v>0</v>
      </c>
      <c r="K23" s="125">
        <v>0</v>
      </c>
      <c r="L23" s="110">
        <v>305</v>
      </c>
      <c r="M23" s="95">
        <v>37139</v>
      </c>
      <c r="N23" s="129">
        <v>0</v>
      </c>
      <c r="O23" s="117">
        <v>-26959</v>
      </c>
      <c r="P23" s="119" t="s">
        <v>105</v>
      </c>
    </row>
    <row r="24" spans="1:16" ht="30" customHeight="1">
      <c r="A24" s="84" t="s">
        <v>98</v>
      </c>
      <c r="B24" s="140">
        <v>1217458</v>
      </c>
      <c r="C24" s="96">
        <v>1077007</v>
      </c>
      <c r="D24" s="96">
        <v>198534</v>
      </c>
      <c r="E24" s="96">
        <v>261928</v>
      </c>
      <c r="F24" s="99">
        <v>340330</v>
      </c>
      <c r="G24" s="99">
        <v>176223</v>
      </c>
      <c r="H24" s="99">
        <v>51439</v>
      </c>
      <c r="I24" s="107">
        <v>47285</v>
      </c>
      <c r="J24" s="111">
        <v>752</v>
      </c>
      <c r="K24" s="126">
        <v>0</v>
      </c>
      <c r="L24" s="111">
        <v>517</v>
      </c>
      <c r="M24" s="96">
        <v>119946</v>
      </c>
      <c r="N24" s="130">
        <v>0</v>
      </c>
      <c r="O24" s="118">
        <v>20505</v>
      </c>
      <c r="P24" s="122" t="s">
        <v>106</v>
      </c>
    </row>
    <row r="25" spans="1:16" ht="21.9" customHeight="1">
      <c r="A25" s="83" t="s">
        <v>99</v>
      </c>
      <c r="B25" s="139">
        <v>892503</v>
      </c>
      <c r="C25" s="95">
        <v>799556</v>
      </c>
      <c r="D25" s="95">
        <v>151351</v>
      </c>
      <c r="E25" s="95">
        <v>253599</v>
      </c>
      <c r="F25" s="98">
        <v>159317</v>
      </c>
      <c r="G25" s="98">
        <v>145627</v>
      </c>
      <c r="H25" s="98">
        <v>44751</v>
      </c>
      <c r="I25" s="106">
        <v>44499</v>
      </c>
      <c r="J25" s="125">
        <v>0</v>
      </c>
      <c r="K25" s="125">
        <v>0</v>
      </c>
      <c r="L25" s="110">
        <v>412</v>
      </c>
      <c r="M25" s="95">
        <v>73122</v>
      </c>
      <c r="N25" s="129">
        <v>0</v>
      </c>
      <c r="O25" s="117">
        <v>19825</v>
      </c>
      <c r="P25" s="119" t="s">
        <v>107</v>
      </c>
    </row>
    <row r="26" spans="1:16" ht="21.9" customHeight="1">
      <c r="A26" s="83" t="s">
        <v>100</v>
      </c>
      <c r="B26" s="139">
        <v>324954</v>
      </c>
      <c r="C26" s="95">
        <v>277451</v>
      </c>
      <c r="D26" s="95">
        <v>47183</v>
      </c>
      <c r="E26" s="95">
        <v>8329</v>
      </c>
      <c r="F26" s="98">
        <v>181013</v>
      </c>
      <c r="G26" s="98">
        <v>30596</v>
      </c>
      <c r="H26" s="98">
        <v>6688</v>
      </c>
      <c r="I26" s="106">
        <v>2786</v>
      </c>
      <c r="J26" s="110">
        <v>752</v>
      </c>
      <c r="K26" s="125">
        <v>0</v>
      </c>
      <c r="L26" s="110">
        <v>104</v>
      </c>
      <c r="M26" s="95">
        <v>46824</v>
      </c>
      <c r="N26" s="129">
        <v>0</v>
      </c>
      <c r="O26" s="117">
        <v>679</v>
      </c>
      <c r="P26" s="119" t="s">
        <v>108</v>
      </c>
    </row>
    <row r="27" spans="1:16" ht="30" customHeight="1">
      <c r="A27" s="84" t="s">
        <v>101</v>
      </c>
      <c r="B27" s="140">
        <v>134440</v>
      </c>
      <c r="C27" s="96">
        <v>119859</v>
      </c>
      <c r="D27" s="96">
        <v>61102</v>
      </c>
      <c r="E27" s="96">
        <v>5727</v>
      </c>
      <c r="F27" s="99">
        <v>14514</v>
      </c>
      <c r="G27" s="99">
        <v>2940</v>
      </c>
      <c r="H27" s="99">
        <v>30752</v>
      </c>
      <c r="I27" s="107">
        <v>4569</v>
      </c>
      <c r="J27" s="126">
        <v>0</v>
      </c>
      <c r="K27" s="126">
        <v>0</v>
      </c>
      <c r="L27" s="111">
        <v>255</v>
      </c>
      <c r="M27" s="96">
        <v>19072</v>
      </c>
      <c r="N27" s="130">
        <v>0</v>
      </c>
      <c r="O27" s="118">
        <v>-4491</v>
      </c>
      <c r="P27" s="122" t="s">
        <v>109</v>
      </c>
    </row>
    <row r="28" spans="1:16" ht="21.9" customHeight="1">
      <c r="A28" s="83" t="s">
        <v>99</v>
      </c>
      <c r="B28" s="139">
        <v>101421</v>
      </c>
      <c r="C28" s="95">
        <v>94952</v>
      </c>
      <c r="D28" s="95">
        <v>43406</v>
      </c>
      <c r="E28" s="95">
        <v>4738</v>
      </c>
      <c r="F28" s="98">
        <v>11901</v>
      </c>
      <c r="G28" s="98">
        <v>2232</v>
      </c>
      <c r="H28" s="98">
        <v>28801</v>
      </c>
      <c r="I28" s="106">
        <v>3860</v>
      </c>
      <c r="J28" s="125">
        <v>0</v>
      </c>
      <c r="K28" s="125">
        <v>0</v>
      </c>
      <c r="L28" s="110">
        <v>15</v>
      </c>
      <c r="M28" s="95">
        <v>10835</v>
      </c>
      <c r="N28" s="129">
        <v>0</v>
      </c>
      <c r="O28" s="117">
        <v>-4367</v>
      </c>
      <c r="P28" s="119" t="s">
        <v>107</v>
      </c>
    </row>
    <row r="29" spans="1:16" ht="21.9" customHeight="1">
      <c r="A29" s="83" t="s">
        <v>100</v>
      </c>
      <c r="B29" s="139">
        <v>33019</v>
      </c>
      <c r="C29" s="95">
        <v>24906</v>
      </c>
      <c r="D29" s="95">
        <v>17696</v>
      </c>
      <c r="E29" s="95">
        <v>989</v>
      </c>
      <c r="F29" s="98">
        <v>2614</v>
      </c>
      <c r="G29" s="98">
        <v>709</v>
      </c>
      <c r="H29" s="98">
        <v>1951</v>
      </c>
      <c r="I29" s="106">
        <v>708</v>
      </c>
      <c r="J29" s="125">
        <v>0</v>
      </c>
      <c r="K29" s="125">
        <v>0</v>
      </c>
      <c r="L29" s="110">
        <v>240</v>
      </c>
      <c r="M29" s="95">
        <v>8237</v>
      </c>
      <c r="N29" s="129">
        <v>0</v>
      </c>
      <c r="O29" s="117">
        <v>-124</v>
      </c>
      <c r="P29" s="119" t="s">
        <v>108</v>
      </c>
    </row>
    <row r="30" spans="1:16" ht="3" customHeight="1" thickBot="1">
      <c r="A30" s="16"/>
      <c r="B30" s="22"/>
      <c r="C30" s="10"/>
      <c r="D30" s="10"/>
      <c r="E30" s="10"/>
      <c r="F30" s="10"/>
      <c r="G30" s="18"/>
      <c r="H30" s="18"/>
      <c r="I30" s="16"/>
      <c r="J30" s="14"/>
      <c r="K30" s="14"/>
      <c r="L30" s="14"/>
      <c r="M30" s="38"/>
      <c r="N30" s="36"/>
      <c r="O30" s="12"/>
      <c r="P30" s="8"/>
    </row>
    <row r="31" spans="1:16" s="2" customFormat="1" ht="24.9" customHeight="1">
      <c r="A31" s="65"/>
      <c r="B31" s="66"/>
      <c r="C31" s="66"/>
      <c r="D31" s="66"/>
      <c r="E31" s="66"/>
      <c r="F31" s="66"/>
      <c r="G31" s="66"/>
      <c r="H31" s="66"/>
      <c r="I31" s="51"/>
      <c r="J31" s="52"/>
      <c r="K31" s="52"/>
      <c r="L31" s="52"/>
      <c r="M31" s="52"/>
      <c r="N31" s="52"/>
      <c r="O31" s="52"/>
      <c r="P31" s="52"/>
    </row>
  </sheetData>
  <mergeCells count="13">
    <mergeCell ref="P4:P6"/>
    <mergeCell ref="A31:H31"/>
    <mergeCell ref="I31:P31"/>
    <mergeCell ref="A1:H1"/>
    <mergeCell ref="I1:P1"/>
    <mergeCell ref="A2:H2"/>
    <mergeCell ref="I2:P2"/>
    <mergeCell ref="A4:A6"/>
    <mergeCell ref="C4:H4"/>
    <mergeCell ref="I4:L4"/>
    <mergeCell ref="M4:M5"/>
    <mergeCell ref="N4:N5"/>
    <mergeCell ref="O4:O5"/>
  </mergeCells>
  <printOptions horizontalCentered="1"/>
  <pageMargins left="0.39370078740157483" right="0.39370078740157483" top="0.59055118110236227" bottom="0.984251968503937" header="0.39370078740157483" footer="0.984251968503937"/>
  <pageSetup paperSize="9" firstPageNumber="35"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wcc</cp:lastModifiedBy>
  <dcterms:created xsi:type="dcterms:W3CDTF">2001-11-06T09:07:39Z</dcterms:created>
  <dcterms:modified xsi:type="dcterms:W3CDTF">2022-10-23T11:17:09Z</dcterms:modified>
  <cp:lastPrinted>2017-01-24T08:40:52Z</cp:lastPrinted>
</cp:coreProperties>
</file>

<file path=docProps/custom.xml><?xml version="1.0" encoding="utf-8"?>
<Properties xmlns:vt="http://schemas.openxmlformats.org/officeDocument/2006/docPropsVTypes" xmlns="http://schemas.openxmlformats.org/officeDocument/2006/custom-properties"/>
</file>