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續1完)" sheetId="2" r:id="rId2"/>
  </sheets>
  <calcPr fullPrecision="1" calcMode="auto" calcId="125725"/>
</workbook>
</file>

<file path=xl/sharedStrings.xml><?xml version="1.0" encoding="utf-8"?>
<sst xmlns="http://schemas.openxmlformats.org/spreadsheetml/2006/main" uniqueCount="110">
  <si>
    <t>表1-8. 各級公庫支出(累計)－按庫別及政事別分</t>
  </si>
  <si>
    <t>國　　庫</t>
  </si>
  <si>
    <t>Explanation：</t>
  </si>
  <si>
    <t>Table 1-8.  Expenditures of Local Treasury (Cumulative)
－by Treasury &amp; Administrative Affair</t>
  </si>
  <si>
    <t>說　　明：</t>
  </si>
  <si>
    <t>Grand Total</t>
  </si>
  <si>
    <t xml:space="preserve">   115年 1 - 6月</t>
  </si>
  <si>
    <t xml:space="preserve"> Jan. - June 2026</t>
  </si>
  <si>
    <t xml:space="preserve">本　年　度　總　預　算　支　出 </t>
  </si>
  <si>
    <t>以前年度
總預算支出</t>
  </si>
  <si>
    <t>特別預算
支　　出</t>
  </si>
  <si>
    <t>Special
Budget</t>
  </si>
  <si>
    <t>公　庫　別</t>
  </si>
  <si>
    <t>總　　計</t>
  </si>
  <si>
    <t>Treasury</t>
  </si>
  <si>
    <t>單位：新臺幣千元</t>
  </si>
  <si>
    <t>Unit：NT$ 1,000</t>
  </si>
  <si>
    <t>合　　計</t>
  </si>
  <si>
    <t>一般政務及
國防支出</t>
  </si>
  <si>
    <t>教育科學
文化支出</t>
  </si>
  <si>
    <t>經　　濟
發展支出</t>
  </si>
  <si>
    <t>社會福利
支　　出</t>
  </si>
  <si>
    <t>社區發展及
環境保護支出</t>
  </si>
  <si>
    <t>Total</t>
  </si>
  <si>
    <t>Expenditures 
for General 
Administration 
and National
Defense</t>
  </si>
  <si>
    <t>Expenditures
for Education, 
Science &amp; Culture</t>
  </si>
  <si>
    <t>Expenditures
for Economic
Development</t>
  </si>
  <si>
    <t>Expenditures
for Social 
Welfare</t>
  </si>
  <si>
    <t>Expenditures
for Community 
Development &amp; 
Environmental
Protection</t>
  </si>
  <si>
    <t>退休撫卹
支　　出</t>
  </si>
  <si>
    <t>補 助 及
協助支出</t>
  </si>
  <si>
    <t>其　他</t>
  </si>
  <si>
    <t>Expenditures
for Retirement
&amp; Condolence</t>
  </si>
  <si>
    <t>Others</t>
  </si>
  <si>
    <t>表1-8. 各級公庫支出(累計)－按庫別及政事別分(續1完)</t>
  </si>
  <si>
    <t>Table 1-8.  Expenditures of Local Treasury (Cumulative)
－by Treasury &amp; Administrative Affair (Cont.1 End)</t>
  </si>
  <si>
    <t>Taiwan Province
Township &amp; Municipality of 
Aboriginal district Treasuries</t>
  </si>
  <si>
    <t>臺灣省各鄉(鎮、市)及
直轄市山地原住民區庫</t>
  </si>
  <si>
    <t>Budget of
Previous Years</t>
  </si>
  <si>
    <t>Current Year Budget</t>
  </si>
  <si>
    <t>Expenditures
for Subsidy
and Assistance</t>
  </si>
  <si>
    <r>
      <t xml:space="preserve">預算外支出
</t>
    </r>
    <r>
      <rPr>
        <sz val="8.25"/>
        <rFont val="標楷體"/>
        <charset val="136"/>
      </rPr>
      <t>(註1)</t>
    </r>
  </si>
  <si>
    <r>
      <t xml:space="preserve">債務支出
</t>
    </r>
    <r>
      <rPr>
        <sz val="8.25"/>
        <rFont val="標楷體"/>
        <charset val="136"/>
      </rPr>
      <t>(註1)</t>
    </r>
  </si>
  <si>
    <t>Expenditures for Obligations(1)</t>
  </si>
  <si>
    <t>Extra-budget(1)</t>
  </si>
  <si>
    <t>1.本表自100年1月起，配合縣市改制直轄市(請參閱編製說明第7點)修正。
2.不包括上年度結束整理收支。
3.自106年(含)起含福建省資料。</t>
  </si>
  <si>
    <t>附　　註：</t>
  </si>
  <si>
    <t>1.請參閱編製說明第4點。</t>
  </si>
  <si>
    <t>新北市庫</t>
  </si>
  <si>
    <t>臺北市庫</t>
  </si>
  <si>
    <t>桃園市庫</t>
  </si>
  <si>
    <t>臺中市庫</t>
  </si>
  <si>
    <t>臺南市庫</t>
  </si>
  <si>
    <t>高雄市庫</t>
  </si>
  <si>
    <t>臺灣省各縣(市)庫</t>
  </si>
  <si>
    <t>　　宜 蘭 縣</t>
  </si>
  <si>
    <t>　　新 竹 縣</t>
  </si>
  <si>
    <t>　　苗 栗 縣</t>
  </si>
  <si>
    <t>　　彰 化 縣</t>
  </si>
  <si>
    <t>　　南 投 縣</t>
  </si>
  <si>
    <t>　　雲 林 縣</t>
  </si>
  <si>
    <t>　　嘉 義 縣</t>
  </si>
  <si>
    <t>　　屏 東 縣</t>
  </si>
  <si>
    <t>　　臺 東 縣</t>
  </si>
  <si>
    <t>　　花 蓮 縣</t>
  </si>
  <si>
    <t>　　澎 湖 縣</t>
  </si>
  <si>
    <t>　　基 隆 市</t>
  </si>
  <si>
    <t>　　新 竹 市</t>
  </si>
  <si>
    <t>　　嘉 義 市</t>
  </si>
  <si>
    <t>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t>
  </si>
  <si>
    <t>Note：</t>
  </si>
  <si>
    <t>1.Please refer to introductory notes 4.</t>
  </si>
  <si>
    <t>National Treasury</t>
  </si>
  <si>
    <t>New Taipei City Treasury</t>
  </si>
  <si>
    <t>Taipei City Treasury</t>
  </si>
  <si>
    <t>Taoyuan City Treasury</t>
  </si>
  <si>
    <t>Taichung City Treasury</t>
  </si>
  <si>
    <t>Tainan City Treasury</t>
  </si>
  <si>
    <t>Kaohsiung City Treasury</t>
  </si>
  <si>
    <t>Taiwan Province
County &amp; City Treasuries</t>
  </si>
  <si>
    <t>　Yilan County</t>
  </si>
  <si>
    <t>　Hsinchu County</t>
  </si>
  <si>
    <t>　Miaoli County</t>
  </si>
  <si>
    <t>　Changhua County</t>
  </si>
  <si>
    <t>　Nantou County</t>
  </si>
  <si>
    <t>　Yunlin County</t>
  </si>
  <si>
    <t>　Chiayi County</t>
  </si>
  <si>
    <t>　Pingtung County</t>
  </si>
  <si>
    <t>　Taitung County</t>
  </si>
  <si>
    <t>　Hualien County</t>
  </si>
  <si>
    <t>　Penghu County</t>
  </si>
  <si>
    <t>　Keelung City</t>
  </si>
  <si>
    <t>　Hsinchu City</t>
  </si>
  <si>
    <t>　Chiayi City</t>
  </si>
  <si>
    <t>　　新 北 市</t>
  </si>
  <si>
    <t>　　桃 園 市</t>
  </si>
  <si>
    <t>　　臺 中 市</t>
  </si>
  <si>
    <t>　　高 雄 市</t>
  </si>
  <si>
    <t>福建省各縣庫</t>
  </si>
  <si>
    <t xml:space="preserve">    金 門 縣</t>
  </si>
  <si>
    <t xml:space="preserve">    連 江 縣</t>
  </si>
  <si>
    <t>福建省各鄉(鎮)庫</t>
  </si>
  <si>
    <t>　New Taipei City</t>
  </si>
  <si>
    <t>　Taoyuan City</t>
  </si>
  <si>
    <t>　Taichung City</t>
  </si>
  <si>
    <t>　Kaohsiung City</t>
  </si>
  <si>
    <t>Fuchien Province 
County Treasuries</t>
  </si>
  <si>
    <t>　Kinmen County</t>
  </si>
  <si>
    <t>　Lienchiang County</t>
  </si>
  <si>
    <t>Fuchien Province 
Township Treasuries</t>
  </si>
</sst>
</file>

<file path=xl/styles.xml><?xml version="1.0" encoding="utf-8"?>
<styleSheet xmlns:mc="http://schemas.openxmlformats.org/markup-compatibility/2006" xmlns:x14ac="http://schemas.microsoft.com/office/spreadsheetml/2009/9/ac" xmlns="http://schemas.openxmlformats.org/spreadsheetml/2006/main" mc:Ignorable="x14ac">
  <numFmts count="13">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            －&quot;\ "/>
    <numFmt numFmtId="175" formatCode="##,###,###,##0 "/>
    <numFmt numFmtId="176" formatCode="##,###,###,##0 ;-##,###,###,##0 ;&quot;－&quot; "/>
  </numFmts>
  <fonts count="47">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8.25"/>
      <name val="標楷體"/>
      <charset val="136"/>
    </font>
    <font>
      <sz val="10"/>
      <name val="標楷體"/>
      <charset val="136"/>
    </font>
    <font>
      <sz val="12"/>
      <name val="標楷體"/>
      <charset val="136"/>
    </font>
    <font>
      <b/>
      <sz val="8.25"/>
      <name val="標楷體"/>
      <charset val="136"/>
    </font>
    <font>
      <sz val="9.25"/>
      <name val="新細明體"/>
      <charset val="0"/>
    </font>
    <font>
      <sz val="8.75"/>
      <name val="新細明體"/>
      <charset val="0"/>
    </font>
    <font>
      <b/>
      <sz val="8.75"/>
      <name val="新細明體"/>
      <charset val="0"/>
    </font>
    <font>
      <sz val="8.75"/>
      <name val="新細明體"/>
      <charset val="136"/>
    </font>
    <font>
      <b/>
      <sz val="8.75"/>
      <name val="新細明體"/>
      <charset val="136"/>
    </font>
    <font>
      <sz val="8.25"/>
      <name val="新細明體"/>
      <charset val="136"/>
    </font>
    <font>
      <sz val="7.5"/>
      <name val="新細明體"/>
      <charset val="136"/>
    </font>
    <font>
      <b/>
      <sz val="7.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7"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6"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1"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2"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10"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10"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15" fillId="2" borderId="17" xfId="0" applyAlignment="1" applyBorder="1" applyFont="1" applyNumberFormat="1" applyFill="1" applyProtection="1">
      <alignment horizontal="center" wrapText="1"/>
    </xf>
    <xf xxid="83" numFmtId="0" fontId="15" fillId="2" borderId="13" xfId="0" applyAlignment="1" applyBorder="1" applyFont="1" applyNumberFormat="1" applyFill="1" applyProtection="1">
      <alignment horizontal="center" wrapText="1"/>
    </xf>
    <xf xxid="84" numFmtId="0" fontId="15" fillId="2" borderId="15" xfId="0" applyAlignment="1" applyBorder="1" applyFont="1" applyNumberFormat="1" applyFill="1" applyProtection="1">
      <alignment horizontal="center" wrapText="1"/>
    </xf>
    <xf xxid="85" numFmtId="0" fontId="8" fillId="2" borderId="20" xfId="0" applyAlignment="1" applyBorder="1" applyFont="1" applyNumberFormat="1" applyFill="1" applyProtection="1">
      <alignment horizontal="right"/>
    </xf>
    <xf xxid="86" numFmtId="0" fontId="0" fillId="2" borderId="12" xfId="0" applyAlignment="1" applyBorder="1" applyFont="1" applyNumberFormat="1" applyFill="1" applyProtection="1">
      <alignment horizontal="left" vertical="center"/>
    </xf>
    <xf xxid="87" numFmtId="0" fontId="14" fillId="2" borderId="12" xfId="0" applyAlignment="1" applyBorder="1" applyFont="1" applyNumberFormat="1" applyFill="1" applyProtection="1">
      <alignment horizontal="right"/>
    </xf>
    <xf xxid="88" numFmtId="0" fontId="10" fillId="2" borderId="21" xfId="0" applyAlignment="1" applyBorder="1" applyFont="1" applyNumberFormat="1" applyFill="1" applyProtection="1">
      <alignment horizontal="center" vertical="center"/>
    </xf>
    <xf xxid="89" numFmtId="0" fontId="0" fillId="2" borderId="10" xfId="0" applyAlignment="1" applyBorder="1" applyFont="1" applyNumberFormat="1" applyFill="1" applyProtection="1">
      <alignment horizontal="center" vertical="center"/>
    </xf>
    <xf xxid="90" numFmtId="0" fontId="15" fillId="2" borderId="20" xfId="0" applyAlignment="1" applyBorder="1" applyFont="1" applyNumberFormat="1" applyFill="1" applyProtection="1">
      <alignment horizontal="center"/>
    </xf>
    <xf xxid="91" numFmtId="0" fontId="12" fillId="2" borderId="10" xfId="0" applyAlignment="1" applyBorder="1" applyFont="1" applyNumberFormat="1" applyFill="1" applyProtection="1">
      <alignment horizontal="right" vertical="center"/>
    </xf>
    <xf xxid="92" numFmtId="0" fontId="12" fillId="2" borderId="11" xfId="0" applyAlignment="1" applyBorder="1" applyFont="1" applyNumberFormat="1" applyFill="1" applyProtection="1">
      <alignment horizontal="right" vertical="center"/>
    </xf>
    <xf xxid="93" numFmtId="0" fontId="11" fillId="2" borderId="11" xfId="0" applyAlignment="1" applyBorder="1" applyFont="1" applyNumberFormat="1" applyFill="1" applyProtection="1">
      <alignment horizontal="right" vertical="center"/>
    </xf>
    <xf xxid="94" numFmtId="0" fontId="10" fillId="2" borderId="18" xfId="0" applyAlignment="1" applyBorder="1" applyFont="1" applyNumberFormat="1" applyFill="1" applyProtection="1">
      <alignment horizontal="right" vertical="center"/>
    </xf>
    <xf xxid="95" numFmtId="0" fontId="12" fillId="2" borderId="18" xfId="0" applyAlignment="1" applyBorder="1" applyFont="1" applyNumberFormat="1" applyFill="1" applyProtection="1">
      <alignment horizontal="right" vertical="center"/>
    </xf>
    <xf xxid="96" numFmtId="0" fontId="11" fillId="2" borderId="22" xfId="0" applyAlignment="1" applyBorder="1" applyFont="1" applyNumberFormat="1" applyFill="1" applyProtection="1">
      <alignment horizontal="right" vertical="center"/>
    </xf>
    <xf xxid="97" numFmtId="0" fontId="12" fillId="2" borderId="19" xfId="0" applyAlignment="1" applyBorder="1" applyFont="1" applyNumberFormat="1" applyFill="1" applyProtection="1">
      <alignment horizontal="center" wrapText="1"/>
    </xf>
    <xf xxid="98" numFmtId="0" fontId="12" fillId="2" borderId="0" xfId="0" applyAlignment="1" applyBorder="1" applyFont="1" applyNumberFormat="1" applyFill="1" applyProtection="1">
      <alignment horizontal="right" vertical="center"/>
    </xf>
    <xf xxid="99" numFmtId="0" fontId="8" fillId="2" borderId="12" xfId="0" applyAlignment="1" applyBorder="1" applyFont="1" applyNumberFormat="1" applyFill="1" applyProtection="1">
      <alignment horizontal="right"/>
    </xf>
    <xf xxid="100" numFmtId="0" fontId="12" fillId="2" borderId="23" xfId="0" applyAlignment="1" applyBorder="1" applyFont="1" applyNumberFormat="1" applyFill="1" applyProtection="1">
      <alignment horizontal="center" wrapText="1"/>
    </xf>
    <xf xxid="101" numFmtId="0" fontId="8" fillId="2" borderId="13" xfId="0" applyAlignment="1" applyBorder="1" applyFont="1" applyNumberFormat="1" applyFill="1" applyProtection="1">
      <alignment horizontal="right"/>
    </xf>
    <xf xxid="102" numFmtId="0" fontId="1" fillId="2" borderId="0" xfId="0" applyAlignment="1" applyBorder="1" applyFont="1" applyNumberFormat="1" applyFill="1" applyProtection="1">
      <alignment horizontal="right"/>
    </xf>
    <xf xxid="103" numFmtId="0" fontId="10" fillId="2" borderId="0" xfId="0" applyAlignment="1" applyBorder="1" applyFont="1" applyNumberFormat="1" applyFill="1" applyProtection="1">
      <alignment horizontal="left" vertical="center" shrinkToFit="1"/>
    </xf>
    <xf xxid="104" numFmtId="0" fontId="11" fillId="2" borderId="0" xfId="0" applyAlignment="1" applyBorder="1" applyFont="1" applyNumberFormat="1" applyFill="1" applyProtection="1">
      <alignment horizontal="left" vertical="center"/>
    </xf>
    <xf xxid="105" numFmtId="0" fontId="14" fillId="2" borderId="11" xfId="0" applyAlignment="1" applyBorder="1" applyFont="1" applyNumberFormat="1" applyFill="1" applyProtection="1">
      <alignment horizontal="center" vertical="top"/>
    </xf>
    <xf xxid="106" numFmtId="0" fontId="14" fillId="2" borderId="24" xfId="0" applyAlignment="1" applyBorder="1" applyFont="1" applyNumberFormat="1" applyFill="1" applyProtection="1">
      <alignment horizontal="center" vertical="top" wrapText="1"/>
    </xf>
    <xf xxid="107" numFmtId="0" fontId="14" fillId="2" borderId="11" xfId="0" applyAlignment="1" applyBorder="1" applyFont="1" applyNumberFormat="1" applyFill="1" applyProtection="1">
      <alignment horizontal="center" vertical="top" wrapText="1"/>
    </xf>
    <xf xxid="108" numFmtId="0" fontId="14" fillId="2" borderId="25" xfId="0" applyAlignment="1" applyBorder="1" applyFont="1" applyNumberFormat="1" applyFill="1" applyProtection="1">
      <alignment horizontal="center" vertical="top" wrapText="1"/>
    </xf>
    <xf xxid="109" numFmtId="0" fontId="14" fillId="2" borderId="26" xfId="0" applyAlignment="1" applyBorder="1" applyFont="1" applyNumberFormat="1" applyFill="1" applyProtection="1">
      <alignment horizontal="center" vertical="top"/>
    </xf>
    <xf xxid="110" numFmtId="0" fontId="12" fillId="2" borderId="10" xfId="0" applyAlignment="1" applyBorder="1" applyFont="1" applyNumberFormat="1" applyFill="1" applyProtection="1">
      <alignment horizontal="right" vertical="center" shrinkToFit="1"/>
    </xf>
    <xf xxid="111" numFmtId="0" fontId="12" fillId="2" borderId="11" xfId="0" applyAlignment="1" applyBorder="1" applyFont="1" applyNumberFormat="1" applyFill="1" applyProtection="1">
      <alignment horizontal="right" vertical="center" shrinkToFit="1"/>
    </xf>
    <xf xxid="112" numFmtId="0" fontId="0" fillId="2" borderId="0" xfId="0" applyAlignment="1" applyBorder="1" applyFont="1" applyNumberFormat="1" applyFill="1" applyProtection="1">
      <alignment horizontal="center" vertical="center"/>
    </xf>
    <xf xxid="113" numFmtId="0" fontId="9" fillId="2" borderId="0" xfId="0" applyAlignment="1" applyBorder="1" applyFont="1" applyNumberFormat="1" applyFill="1" applyProtection="1">
      <alignment horizontal="center" vertical="center"/>
    </xf>
    <xf xxid="114" numFmtId="0" fontId="15" fillId="2" borderId="19" xfId="0" applyAlignment="1" applyBorder="1" applyFont="1" applyNumberFormat="1" applyFill="1" applyProtection="1">
      <alignment vertical="top" wrapText="1"/>
    </xf>
    <xf xxid="115" numFmtId="0" fontId="0" fillId="2" borderId="19" xfId="0" applyAlignment="1" applyBorder="1" applyFont="1" applyNumberFormat="1" applyFill="1" applyProtection="1">
      <alignment vertical="top" wrapText="1"/>
    </xf>
    <xf xxid="116" numFmtId="0" fontId="1" fillId="2" borderId="27" xfId="0" applyAlignment="1" applyBorder="1" applyFont="1" applyNumberFormat="1" applyFill="1" applyProtection="1">
      <alignment horizontal="center" vertical="center"/>
    </xf>
    <xf xxid="117" numFmtId="0" fontId="1" fillId="2" borderId="28" xfId="0" applyAlignment="1" applyBorder="1" applyFont="1" applyNumberFormat="1" applyFill="1" applyProtection="1">
      <alignment horizontal="center" vertical="center"/>
    </xf>
    <xf xxid="118" numFmtId="0" fontId="1" fillId="2" borderId="29" xfId="0" applyAlignment="1" applyBorder="1" applyFont="1" applyNumberFormat="1" applyFill="1" applyProtection="1">
      <alignment horizontal="center" vertical="center"/>
    </xf>
    <xf xxid="119" numFmtId="0" fontId="10" fillId="2" borderId="30" xfId="0" applyAlignment="1" applyBorder="1" applyFont="1" applyNumberFormat="1" applyFill="1" applyProtection="1">
      <alignment horizontal="center" vertical="center"/>
    </xf>
    <xf xxid="120" numFmtId="0" fontId="10" fillId="2" borderId="31" xfId="0" applyAlignment="1" applyBorder="1" applyFont="1" applyNumberFormat="1" applyFill="1" applyProtection="1">
      <alignment horizontal="center" vertical="center"/>
    </xf>
    <xf xxid="121" numFmtId="0" fontId="10" fillId="2" borderId="31" xfId="0" applyAlignment="1" applyBorder="1" applyFont="1" applyNumberFormat="1" applyFill="1" applyProtection="1">
      <alignment vertical="center"/>
    </xf>
    <xf xxid="122" numFmtId="0" fontId="2" fillId="2" borderId="0" xfId="0" applyAlignment="1" applyBorder="1" applyFont="1" applyNumberFormat="1" applyFill="1" applyProtection="1">
      <alignment horizontal="center"/>
    </xf>
    <xf xxid="123" numFmtId="0" fontId="7" fillId="2" borderId="0" xfId="0" applyAlignment="1" applyBorder="1" applyFont="1" applyNumberFormat="1" applyFill="1" applyProtection="1">
      <alignment horizontal="center"/>
    </xf>
    <xf xxid="124" numFmtId="0" fontId="15" fillId="2" borderId="31" xfId="0" applyAlignment="1" applyBorder="1" applyFont="1" applyNumberFormat="1" applyFill="1" applyProtection="1">
      <alignment horizontal="center" vertical="center"/>
    </xf>
    <xf xxid="125" numFmtId="0" fontId="15" fillId="2" borderId="32" xfId="0" applyAlignment="1" applyBorder="1" applyFont="1" applyNumberFormat="1" applyFill="1" applyProtection="1">
      <alignment horizontal="center" vertical="center"/>
    </xf>
    <xf xxid="126" numFmtId="0" fontId="3" fillId="2" borderId="0" xfId="0" applyAlignment="1" applyBorder="1" applyFont="1" applyNumberFormat="1" applyFill="1" applyProtection="1">
      <alignment horizontal="left" vertical="top" indent="4"/>
    </xf>
    <xf xxid="127" numFmtId="0" fontId="0" fillId="2" borderId="0" xfId="0" applyAlignment="1" applyBorder="1" applyFont="1" applyNumberFormat="1" applyFill="1" applyProtection="1">
      <alignment horizontal="left" vertical="top" indent="4"/>
    </xf>
    <xf xxid="128" numFmtId="0" fontId="13" fillId="2" borderId="19" xfId="0" applyAlignment="1" applyBorder="1" applyFont="1" applyNumberFormat="1" applyFill="1" applyProtection="1">
      <alignment horizontal="left" vertical="top" wrapText="1"/>
    </xf>
    <xf xxid="129" numFmtId="0" fontId="0" fillId="2" borderId="19" xfId="0" applyAlignment="1" applyBorder="1" applyFont="1" applyNumberFormat="1" applyFill="1" applyProtection="1">
      <alignment horizontal="left" vertical="top" wrapText="1"/>
    </xf>
    <xf xxid="130" numFmtId="0" fontId="10" fillId="2" borderId="0" xfId="0" applyAlignment="1" applyBorder="1" applyFont="1" applyNumberFormat="1" applyFill="1" applyProtection="1">
      <alignment horizontal="center" vertical="center" wrapText="1"/>
    </xf>
    <xf xxid="131" numFmtId="0" fontId="10" fillId="2" borderId="12" xfId="0" applyAlignment="1" applyBorder="1" applyFont="1" applyNumberFormat="1" applyFill="1" applyProtection="1">
      <alignment horizontal="center" vertical="center" wrapText="1"/>
    </xf>
    <xf xxid="132" numFmtId="0" fontId="15" fillId="2" borderId="0" xfId="0" applyAlignment="1" applyBorder="1" applyFont="1" applyNumberFormat="1" applyFill="1" applyProtection="1">
      <alignment horizontal="left" vertical="top" indent="2"/>
    </xf>
    <xf xxid="133" numFmtId="0" fontId="14" fillId="2" borderId="23" xfId="0" applyAlignment="1" applyBorder="1" applyFont="1" applyNumberFormat="1" applyFill="1" applyProtection="1">
      <alignment horizontal="center" vertical="top" wrapText="1"/>
    </xf>
    <xf xxid="134" numFmtId="0" fontId="14" fillId="2" borderId="16" xfId="0" applyAlignment="1" applyBorder="1" applyFont="1" applyNumberFormat="1" applyFill="1" applyProtection="1">
      <alignment horizontal="center" vertical="top" wrapText="1"/>
    </xf>
    <xf xxid="135" numFmtId="0" fontId="14" fillId="2" borderId="18" xfId="0" applyAlignment="1" applyBorder="1" applyFont="1" applyNumberFormat="1" applyFill="1" applyProtection="1">
      <alignment horizontal="center" vertical="top"/>
    </xf>
    <xf xxid="136" numFmtId="0" fontId="14" fillId="2" borderId="14" xfId="0" applyAlignment="1" applyBorder="1" applyFont="1" applyNumberFormat="1" applyFill="1" applyProtection="1">
      <alignment horizontal="center" vertical="top" wrapText="1"/>
    </xf>
    <xf xxid="137" numFmtId="0" fontId="0" fillId="2" borderId="22" xfId="0" applyAlignment="1" applyBorder="1" applyFont="1" applyNumberFormat="1" applyFill="1" applyProtection="1">
      <alignment horizontal="center" vertical="top"/>
    </xf>
    <xf xxid="138" numFmtId="0" fontId="0" fillId="2" borderId="0" xfId="0"/>
    <xf xxid="139" numFmtId="0" fontId="0" fillId="2" borderId="0" xfId="0" applyAlignment="1">
      <alignment wrapText="1"/>
    </xf>
    <xf xxid="140" numFmtId="0" fontId="36" fillId="2" borderId="0" xfId="0" applyAlignment="1" applyBorder="1" applyFont="1" applyNumberFormat="1" applyFill="1" applyProtection="1"/>
    <xf xxid="141" numFmtId="0" fontId="35" fillId="2" borderId="0" xfId="0" applyAlignment="1" applyBorder="1" applyFont="1" applyNumberFormat="1" applyFill="1" applyProtection="1"/>
    <xf xxid="142" numFmtId="0" fontId="37" fillId="2" borderId="0" xfId="0" applyAlignment="1" applyFont="1">
      <alignment wrapText="1"/>
    </xf>
    <xf xxid="143" numFmtId="0" fontId="37" fillId="2" borderId="0" xfId="0" applyFont="1"/>
    <xf xxid="144" numFmtId="0" fontId="35" fillId="2" borderId="0" xfId="0" applyAlignment="1" applyFont="1">
      <alignment wrapText="1"/>
    </xf>
    <xf xxid="145" numFmtId="0" fontId="35" fillId="2" borderId="0" xfId="0" applyFont="1"/>
    <xf xxid="146" numFmtId="0" fontId="35" fillId="2" borderId="0" xfId="0" applyAlignment="1" applyBorder="1" applyFont="1" applyNumberFormat="1" applyFill="1" applyProtection="1">
      <alignment horizontal="left" vertical="center" shrinkToFit="1"/>
    </xf>
    <xf xxid="147" numFmtId="0" fontId="38" fillId="2" borderId="0" xfId="0" applyAlignment="1" applyBorder="1" applyFont="1" applyNumberFormat="1" applyFill="1" applyProtection="1">
      <alignment horizontal="left" vertical="center" shrinkToFit="1"/>
    </xf>
    <xf xxid="148" numFmtId="175" fontId="12" fillId="2" borderId="10" xfId="0" applyAlignment="1" applyBorder="1" applyFont="1" applyNumberFormat="1" applyFill="1" applyProtection="1">
      <alignment horizontal="right" vertical="center" shrinkToFit="1"/>
    </xf>
    <xf xxid="149" numFmtId="175" fontId="39" fillId="2" borderId="10" xfId="0" applyAlignment="1" applyBorder="1" applyFont="1" applyNumberFormat="1" applyFill="1" applyProtection="1">
      <alignment horizontal="right" vertical="center" shrinkToFit="1"/>
    </xf>
    <xf xxid="150" numFmtId="175" fontId="40" fillId="2" borderId="10" xfId="0" applyAlignment="1" applyBorder="1" applyFont="1" applyNumberFormat="1" applyFill="1" applyProtection="1">
      <alignment horizontal="right" vertical="center" shrinkToFit="1"/>
    </xf>
    <xf xxid="151" numFmtId="175" fontId="41" fillId="2" borderId="10" xfId="0" applyAlignment="1" applyBorder="1" applyFont="1" applyNumberFormat="1" applyFill="1" applyProtection="1">
      <alignment horizontal="right" vertical="center" shrinkToFit="1"/>
    </xf>
    <xf xxid="152" numFmtId="175" fontId="12" fillId="2" borderId="11" xfId="0" applyAlignment="1" applyBorder="1" applyFont="1" applyNumberFormat="1" applyFill="1" applyProtection="1">
      <alignment horizontal="right" vertical="center" shrinkToFit="1"/>
    </xf>
    <xf xxid="153" numFmtId="175" fontId="39" fillId="2" borderId="11" xfId="0" applyAlignment="1" applyBorder="1" applyFont="1" applyNumberFormat="1" applyFill="1" applyProtection="1">
      <alignment horizontal="right" vertical="center" shrinkToFit="1"/>
    </xf>
    <xf xxid="154" numFmtId="175" fontId="40" fillId="2" borderId="11" xfId="0" applyAlignment="1" applyBorder="1" applyFont="1" applyNumberFormat="1" applyFill="1" applyProtection="1">
      <alignment horizontal="right" vertical="center" shrinkToFit="1"/>
    </xf>
    <xf xxid="155" numFmtId="175" fontId="41" fillId="2" borderId="11" xfId="0" applyAlignment="1" applyBorder="1" applyFont="1" applyNumberFormat="1" applyFill="1" applyProtection="1">
      <alignment horizontal="right" vertical="center" shrinkToFit="1"/>
    </xf>
    <xf xxid="156" numFmtId="175" fontId="12" fillId="2" borderId="11" xfId="0" applyAlignment="1" applyBorder="1" applyFont="1" applyNumberFormat="1" applyFill="1" applyProtection="1">
      <alignment horizontal="right" vertical="center"/>
    </xf>
    <xf xxid="157" numFmtId="175" fontId="39" fillId="2" borderId="11" xfId="0" applyAlignment="1" applyBorder="1" applyFont="1" applyNumberFormat="1" applyFill="1" applyProtection="1">
      <alignment horizontal="right" vertical="center"/>
    </xf>
    <xf xxid="158" numFmtId="175" fontId="40" fillId="2" borderId="11" xfId="0" applyAlignment="1" applyBorder="1" applyFont="1" applyNumberFormat="1" applyFill="1" applyProtection="1">
      <alignment horizontal="right" vertical="center"/>
    </xf>
    <xf xxid="159" numFmtId="175" fontId="41" fillId="2" borderId="11" xfId="0" applyAlignment="1" applyBorder="1" applyFont="1" applyNumberFormat="1" applyFill="1" applyProtection="1">
      <alignment horizontal="right" vertical="center"/>
    </xf>
    <xf xxid="160" numFmtId="175" fontId="11" fillId="2" borderId="11" xfId="0" applyAlignment="1" applyBorder="1" applyFont="1" applyNumberFormat="1" applyFill="1" applyProtection="1">
      <alignment horizontal="right" vertical="center"/>
    </xf>
    <xf xxid="161" numFmtId="175" fontId="42" fillId="2" borderId="11" xfId="0" applyAlignment="1" applyBorder="1" applyFont="1" applyNumberFormat="1" applyFill="1" applyProtection="1">
      <alignment horizontal="right" vertical="center"/>
    </xf>
    <xf xxid="162" numFmtId="175" fontId="43" fillId="2" borderId="11" xfId="0" applyAlignment="1" applyBorder="1" applyFont="1" applyNumberFormat="1" applyFill="1" applyProtection="1">
      <alignment horizontal="right" vertical="center"/>
    </xf>
    <xf xxid="163" numFmtId="0" fontId="44" fillId="2" borderId="0" xfId="0" applyAlignment="1" applyBorder="1" applyFont="1" applyNumberFormat="1" applyFill="1" applyProtection="1"/>
    <xf xxid="164" numFmtId="0" fontId="44" fillId="2" borderId="0" xfId="0" applyFont="1"/>
    <xf xxid="165" numFmtId="0" fontId="44" fillId="2" borderId="0" xfId="0" applyAlignment="1" applyFont="1">
      <alignment wrapText="1"/>
    </xf>
    <xf xxid="166" numFmtId="0" fontId="11" fillId="2" borderId="0" xfId="0" applyAlignment="1" applyBorder="1" applyFont="1" applyNumberFormat="1" applyFill="1" applyProtection="1">
      <alignment horizontal="left" vertical="center" wrapText="1"/>
    </xf>
    <xf xxid="167" numFmtId="175" fontId="10" fillId="2" borderId="18" xfId="0" applyAlignment="1" applyBorder="1" applyFont="1" applyNumberFormat="1" applyFill="1" applyProtection="1">
      <alignment horizontal="right" vertical="center"/>
    </xf>
    <xf xxid="168" numFmtId="175" fontId="11" fillId="2" borderId="18" xfId="0" applyAlignment="1" applyBorder="1" applyFont="1" applyNumberFormat="1" applyFill="1" applyProtection="1">
      <alignment horizontal="right" vertical="center"/>
    </xf>
    <xf xxid="169" numFmtId="175" fontId="42" fillId="2" borderId="18" xfId="0" applyAlignment="1" applyBorder="1" applyFont="1" applyNumberFormat="1" applyFill="1" applyProtection="1">
      <alignment horizontal="right" vertical="center"/>
    </xf>
    <xf xxid="170" numFmtId="175" fontId="43" fillId="2" borderId="18" xfId="0" applyAlignment="1" applyBorder="1" applyFont="1" applyNumberFormat="1" applyFill="1" applyProtection="1">
      <alignment horizontal="right" vertical="center"/>
    </xf>
    <xf xxid="171" numFmtId="175" fontId="12" fillId="2" borderId="18" xfId="0" applyAlignment="1" applyBorder="1" applyFont="1" applyNumberFormat="1" applyFill="1" applyProtection="1">
      <alignment horizontal="right" vertical="center"/>
    </xf>
    <xf xxid="172" numFmtId="175" fontId="39" fillId="2" borderId="18" xfId="0" applyAlignment="1" applyBorder="1" applyFont="1" applyNumberFormat="1" applyFill="1" applyProtection="1">
      <alignment horizontal="right" vertical="center"/>
    </xf>
    <xf xxid="173" numFmtId="175" fontId="40" fillId="2" borderId="18" xfId="0" applyAlignment="1" applyBorder="1" applyFont="1" applyNumberFormat="1" applyFill="1" applyProtection="1">
      <alignment horizontal="right" vertical="center"/>
    </xf>
    <xf xxid="174" numFmtId="175" fontId="41" fillId="2" borderId="18" xfId="0" applyAlignment="1" applyBorder="1" applyFont="1" applyNumberFormat="1" applyFill="1" applyProtection="1">
      <alignment horizontal="right" vertical="center"/>
    </xf>
    <xf xxid="175" numFmtId="175" fontId="12" fillId="2" borderId="0" xfId="0" applyAlignment="1" applyBorder="1" applyFont="1" applyNumberFormat="1" applyFill="1" applyProtection="1">
      <alignment horizontal="right" vertical="center"/>
    </xf>
    <xf xxid="176" numFmtId="175" fontId="39" fillId="2" borderId="0" xfId="0" applyAlignment="1" applyBorder="1" applyFont="1" applyNumberFormat="1" applyFill="1" applyProtection="1">
      <alignment horizontal="right" vertical="center"/>
    </xf>
    <xf xxid="177" numFmtId="175" fontId="40" fillId="2" borderId="0" xfId="0" applyAlignment="1" applyBorder="1" applyFont="1" applyNumberFormat="1" applyFill="1" applyProtection="1">
      <alignment horizontal="right" vertical="center"/>
    </xf>
    <xf xxid="178" numFmtId="175" fontId="41" fillId="2" borderId="0" xfId="0" applyAlignment="1" applyBorder="1" applyFont="1" applyNumberFormat="1" applyFill="1" applyProtection="1">
      <alignment horizontal="right" vertical="center"/>
    </xf>
    <xf xxid="179" numFmtId="175" fontId="11" fillId="2" borderId="22" xfId="0" applyAlignment="1" applyBorder="1" applyFont="1" applyNumberFormat="1" applyFill="1" applyProtection="1">
      <alignment horizontal="right" vertical="center"/>
    </xf>
    <xf xxid="180" numFmtId="175" fontId="42" fillId="2" borderId="22" xfId="0" applyAlignment="1" applyBorder="1" applyFont="1" applyNumberFormat="1" applyFill="1" applyProtection="1">
      <alignment horizontal="right" vertical="center"/>
    </xf>
    <xf xxid="181" numFmtId="175" fontId="43" fillId="2" borderId="22" xfId="0" applyAlignment="1" applyBorder="1" applyFont="1" applyNumberFormat="1" applyFill="1" applyProtection="1">
      <alignment horizontal="right" vertical="center"/>
    </xf>
    <xf xxid="182" numFmtId="0" fontId="45" fillId="2" borderId="0" xfId="0" applyAlignment="1" applyBorder="1" applyFont="1" applyNumberFormat="1" applyFill="1" applyProtection="1">
      <alignment horizontal="left" vertical="center"/>
    </xf>
    <xf xxid="183" numFmtId="0" fontId="45" fillId="2" borderId="0" xfId="0" applyAlignment="1" applyBorder="1" applyFont="1" applyNumberFormat="1" applyFill="1" applyProtection="1">
      <alignment horizontal="left" vertical="center" wrapText="1"/>
    </xf>
    <xf xxid="184" numFmtId="0" fontId="46" fillId="2" borderId="0" xfId="0" applyAlignment="1" applyBorder="1" applyFont="1" applyNumberFormat="1" applyFill="1" applyProtection="1">
      <alignment horizontal="left" vertical="center"/>
    </xf>
    <xf xxid="185" numFmtId="0" fontId="46" fillId="2" borderId="0" xfId="0" applyAlignment="1" applyBorder="1" applyFont="1" applyNumberFormat="1" applyFill="1" applyProtection="1">
      <alignment horizontal="left" vertical="center" wrapText="1"/>
    </xf>
    <xf xxid="186" numFmtId="176" fontId="12" fillId="2" borderId="18" xfId="0" applyAlignment="1" applyBorder="1" applyFont="1" applyNumberFormat="1" applyFill="1" applyProtection="1">
      <alignment horizontal="right" vertical="center"/>
    </xf>
    <xf xxid="187" numFmtId="176" fontId="39" fillId="2" borderId="18" xfId="0" applyAlignment="1" applyBorder="1" applyFont="1" applyNumberFormat="1" applyFill="1" applyProtection="1">
      <alignment horizontal="right" vertical="center"/>
    </xf>
    <xf xxid="188" numFmtId="176" fontId="40" fillId="2" borderId="18" xfId="0" applyAlignment="1" applyBorder="1" applyFont="1" applyNumberFormat="1" applyFill="1" applyProtection="1">
      <alignment horizontal="right" vertical="center"/>
    </xf>
    <xf xxid="189" numFmtId="176" fontId="41" fillId="2" borderId="18" xfId="0" applyAlignment="1" applyBorder="1" applyFont="1" applyNumberFormat="1" applyFill="1" applyProtection="1">
      <alignment horizontal="right" vertical="center"/>
    </xf>
    <xf xxid="190" numFmtId="176" fontId="12" fillId="2" borderId="0" xfId="0" applyAlignment="1" applyBorder="1" applyFont="1" applyNumberFormat="1" applyFill="1" applyProtection="1">
      <alignment horizontal="right" vertical="center"/>
    </xf>
    <xf xxid="191" numFmtId="176" fontId="39" fillId="2" borderId="0" xfId="0" applyAlignment="1" applyBorder="1" applyFont="1" applyNumberFormat="1" applyFill="1" applyProtection="1">
      <alignment horizontal="right" vertical="center"/>
    </xf>
    <xf xxid="192" numFmtId="176" fontId="40" fillId="2" borderId="0" xfId="0" applyAlignment="1" applyBorder="1" applyFont="1" applyNumberFormat="1" applyFill="1" applyProtection="1">
      <alignment horizontal="right" vertical="center"/>
    </xf>
    <xf xxid="193" numFmtId="176" fontId="41" fillId="2" borderId="0" xfId="0" applyAlignment="1" applyBorder="1" applyFont="1" applyNumberFormat="1" applyFill="1" applyProtection="1">
      <alignment horizontal="right" vertical="center"/>
    </xf>
    <xf xxid="194" numFmtId="176" fontId="11" fillId="2" borderId="22" xfId="0" applyAlignment="1" applyBorder="1" applyFont="1" applyNumberFormat="1" applyFill="1" applyProtection="1">
      <alignment horizontal="right" vertical="center"/>
    </xf>
    <xf xxid="195" numFmtId="176" fontId="42" fillId="2" borderId="22" xfId="0" applyAlignment="1" applyBorder="1" applyFont="1" applyNumberFormat="1" applyFill="1" applyProtection="1">
      <alignment horizontal="right" vertical="center"/>
    </xf>
    <xf xxid="196" numFmtId="0" fontId="0" fillId="2" borderId="0" xfId="0" applyAlignment="1" applyBorder="1" applyFont="1" applyNumberFormat="1" applyFill="1" applyProtection="1">
      <alignment horizontal="center" vertical="center" wrapText="1"/>
    </xf>
    <xf xxid="197" numFmtId="0" fontId="10" fillId="2" borderId="0" xfId="0" applyAlignment="1" applyBorder="1" applyFont="1" applyNumberFormat="1" applyFill="1" applyProtection="1">
      <alignment horizontal="left" vertical="center" wrapText="1" shrinkToFit="1"/>
    </xf>
    <xf xxid="198" numFmtId="0" fontId="35" fillId="2" borderId="0" xfId="0" applyAlignment="1" applyBorder="1" applyFont="1" applyNumberFormat="1" applyFill="1" applyProtection="1">
      <alignment horizontal="left" vertical="center" wrapText="1" shrinkToFit="1"/>
    </xf>
    <xf xxid="199" numFmtId="0" fontId="38" fillId="2" borderId="0" xfId="0" applyAlignment="1" applyBorder="1" applyFont="1" applyNumberFormat="1" applyFill="1" applyProtection="1">
      <alignment horizontal="left" vertical="center" wrapText="1" shrinkToFit="1"/>
    </xf>
    <xf xxid="200" numFmtId="175" fontId="12" fillId="2" borderId="10" xfId="0" applyAlignment="1" applyBorder="1" applyFont="1" applyNumberFormat="1" applyFill="1" applyProtection="1">
      <alignment horizontal="right" vertical="center"/>
    </xf>
    <xf xxid="201" numFmtId="175" fontId="39" fillId="2" borderId="10" xfId="0" applyAlignment="1" applyBorder="1" applyFont="1" applyNumberFormat="1" applyFill="1" applyProtection="1">
      <alignment horizontal="right" vertical="center"/>
    </xf>
    <xf xxid="202" numFmtId="175" fontId="40" fillId="2" borderId="10" xfId="0" applyAlignment="1" applyBorder="1" applyFont="1" applyNumberFormat="1" applyFill="1" applyProtection="1">
      <alignment horizontal="right" vertical="center"/>
    </xf>
    <xf xxid="203" numFmtId="175" fontId="41" fillId="2" borderId="10"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9"/>
  <sheetViews>
    <sheetView view="normal" workbookViewId="0">
      <selection pane="topLeft" activeCell="A3" sqref="A3"/>
    </sheetView>
  </sheetViews>
  <sheetFormatPr customHeight="1" defaultRowHeight="16.2" baseColWidth="0"/>
  <cols>
    <col min="1" max="1" width="17.625" style="3" customWidth="1"/>
    <col min="2" max="3" width="11.125" customWidth="1"/>
    <col min="4" max="7" width="10.125" customWidth="1"/>
    <col min="8" max="8" width="11.625" customWidth="1"/>
    <col min="9" max="9" width="10.375" style="3" customWidth="1"/>
    <col min="10" max="15" width="10.375" customWidth="1"/>
    <col min="16" max="16" width="19.125" customWidth="1"/>
  </cols>
  <sheetData>
    <row r="1" spans="1:16" ht="35.1" customHeight="1">
      <c r="A1" s="50" t="s">
        <v>0</v>
      </c>
      <c r="B1" s="50"/>
      <c r="C1" s="50"/>
      <c r="D1" s="50"/>
      <c r="E1" s="50"/>
      <c r="F1" s="50"/>
      <c r="G1" s="50"/>
      <c r="H1" s="50"/>
      <c r="I1" s="133" t="s">
        <v>3</v>
      </c>
      <c r="J1" s="49"/>
      <c r="K1" s="49"/>
      <c r="L1" s="49"/>
      <c r="M1" s="49"/>
      <c r="N1" s="49"/>
      <c r="O1" s="49"/>
      <c r="P1" s="49"/>
    </row>
    <row r="2" spans="1:16" ht="15" customHeight="1">
      <c r="A2" s="59" t="s">
        <v>6</v>
      </c>
      <c r="B2" s="59"/>
      <c r="C2" s="59"/>
      <c r="D2" s="59"/>
      <c r="E2" s="59"/>
      <c r="F2" s="59"/>
      <c r="G2" s="59"/>
      <c r="H2" s="59"/>
      <c r="I2" s="60" t="s">
        <v>7</v>
      </c>
      <c r="J2" s="60"/>
      <c r="K2" s="60"/>
      <c r="L2" s="60"/>
      <c r="M2" s="60"/>
      <c r="N2" s="60"/>
      <c r="O2" s="60"/>
      <c r="P2" s="60"/>
    </row>
    <row r="3" spans="1:16" ht="15" customHeight="1" thickBot="1">
      <c r="A3" s="3"/>
      <c r="B3" s="1"/>
      <c r="C3" s="23"/>
      <c r="D3" s="23"/>
      <c r="E3" s="23"/>
      <c r="F3" s="23"/>
      <c r="G3" s="24"/>
      <c r="H3" s="24" t="s">
        <v>15</v>
      </c>
      <c r="J3" s="1"/>
      <c r="K3" s="1"/>
      <c r="L3" s="1"/>
      <c r="M3" s="1"/>
      <c r="N3" s="1"/>
      <c r="O3" s="23"/>
      <c r="P3" s="39" t="s">
        <v>16</v>
      </c>
    </row>
    <row r="4" spans="1:16" ht="17.1" customHeight="1">
      <c r="A4" s="17" t="s">
        <v>12</v>
      </c>
      <c r="B4" s="25" t="s">
        <v>13</v>
      </c>
      <c r="C4" s="56" t="s">
        <v>8</v>
      </c>
      <c r="D4" s="57"/>
      <c r="E4" s="57"/>
      <c r="F4" s="58"/>
      <c r="G4" s="58"/>
      <c r="H4" s="58"/>
      <c r="I4" s="61" t="s">
        <v>39</v>
      </c>
      <c r="J4" s="61"/>
      <c r="K4" s="61"/>
      <c r="L4" s="62"/>
      <c r="M4" s="70" t="s">
        <v>9</v>
      </c>
      <c r="N4" s="71" t="s">
        <v>10</v>
      </c>
      <c r="O4" s="73" t="s">
        <v>41</v>
      </c>
      <c r="P4" s="53" t="s">
        <v>14</v>
      </c>
    </row>
    <row r="5" spans="1:16" ht="27.9" customHeight="1">
      <c r="A5" s="67"/>
      <c r="B5" s="26"/>
      <c r="C5" s="42" t="s">
        <v>17</v>
      </c>
      <c r="D5" s="44" t="s">
        <v>18</v>
      </c>
      <c r="E5" s="44" t="s">
        <v>19</v>
      </c>
      <c r="F5" s="44" t="s">
        <v>20</v>
      </c>
      <c r="G5" s="43" t="s">
        <v>21</v>
      </c>
      <c r="H5" s="43" t="s">
        <v>22</v>
      </c>
      <c r="I5" s="45" t="s">
        <v>29</v>
      </c>
      <c r="J5" s="43" t="s">
        <v>42</v>
      </c>
      <c r="K5" s="43" t="s">
        <v>30</v>
      </c>
      <c r="L5" s="46" t="s">
        <v>31</v>
      </c>
      <c r="M5" s="42"/>
      <c r="N5" s="72"/>
      <c r="O5" s="74"/>
      <c r="P5" s="54"/>
    </row>
    <row r="6" spans="1:16" ht="60" customHeight="1" thickBot="1">
      <c r="A6" s="68"/>
      <c r="B6" s="27" t="s">
        <v>5</v>
      </c>
      <c r="C6" s="20" t="s">
        <v>23</v>
      </c>
      <c r="D6" s="20" t="s">
        <v>24</v>
      </c>
      <c r="E6" s="20" t="s">
        <v>25</v>
      </c>
      <c r="F6" s="20" t="s">
        <v>26</v>
      </c>
      <c r="G6" s="20" t="s">
        <v>27</v>
      </c>
      <c r="H6" s="20" t="s">
        <v>28</v>
      </c>
      <c r="I6" s="19" t="s">
        <v>32</v>
      </c>
      <c r="J6" s="20" t="s">
        <v>43</v>
      </c>
      <c r="K6" s="20" t="s">
        <v>40</v>
      </c>
      <c r="L6" s="20" t="s">
        <v>33</v>
      </c>
      <c r="M6" s="20" t="s">
        <v>38</v>
      </c>
      <c r="N6" s="19" t="s">
        <v>11</v>
      </c>
      <c r="O6" s="21" t="s">
        <v>44</v>
      </c>
      <c r="P6" s="55"/>
    </row>
    <row r="7" spans="1:16" ht="3" customHeight="1">
      <c r="A7" s="17"/>
      <c r="B7" s="5"/>
      <c r="C7" s="6"/>
      <c r="D7" s="6"/>
      <c r="E7" s="6"/>
      <c r="F7" s="7"/>
      <c r="G7" s="7"/>
      <c r="H7" s="7"/>
      <c r="I7" s="15"/>
      <c r="J7" s="13"/>
      <c r="K7" s="13"/>
      <c r="L7" s="13"/>
      <c r="M7" s="37"/>
      <c r="N7" s="34"/>
      <c r="O7" s="11"/>
      <c r="P7" s="9"/>
    </row>
    <row r="8" spans="1:16" ht="24.9" customHeight="1">
      <c r="A8" s="84" t="s">
        <v>13</v>
      </c>
      <c r="B8" s="88">
        <v>3276190627</v>
      </c>
      <c r="C8" s="92">
        <v>2257751183</v>
      </c>
      <c r="D8" s="96">
        <v>494857729</v>
      </c>
      <c r="E8" s="96">
        <v>541094642</v>
      </c>
      <c r="F8" s="99">
        <v>303811175</v>
      </c>
      <c r="G8" s="99">
        <v>643427603</v>
      </c>
      <c r="H8" s="99">
        <v>52001815</v>
      </c>
      <c r="I8" s="107">
        <v>161180203</v>
      </c>
      <c r="J8" s="111">
        <v>53172953</v>
      </c>
      <c r="K8" s="111">
        <v>1371880</v>
      </c>
      <c r="L8" s="111">
        <v>6833183</v>
      </c>
      <c r="M8" s="96">
        <v>97325756</v>
      </c>
      <c r="N8" s="115">
        <v>713614996</v>
      </c>
      <c r="O8" s="118">
        <v>207498693</v>
      </c>
      <c r="P8" s="121" t="s">
        <v>5</v>
      </c>
    </row>
    <row r="9" spans="1:16" ht="24.9" customHeight="1">
      <c r="A9" s="84" t="s">
        <v>1</v>
      </c>
      <c r="B9" s="88">
        <v>2252092070</v>
      </c>
      <c r="C9" s="92">
        <v>1426327545</v>
      </c>
      <c r="D9" s="96">
        <v>351084530</v>
      </c>
      <c r="E9" s="96">
        <v>213220078</v>
      </c>
      <c r="F9" s="99">
        <v>160320117</v>
      </c>
      <c r="G9" s="99">
        <v>514030638</v>
      </c>
      <c r="H9" s="99">
        <v>9316245</v>
      </c>
      <c r="I9" s="107">
        <v>126461471</v>
      </c>
      <c r="J9" s="111">
        <v>49515055</v>
      </c>
      <c r="K9" s="111">
        <v>1084650</v>
      </c>
      <c r="L9" s="111">
        <v>1294762</v>
      </c>
      <c r="M9" s="96">
        <v>28172901</v>
      </c>
      <c r="N9" s="115">
        <v>711091624</v>
      </c>
      <c r="O9" s="118">
        <v>86500000</v>
      </c>
      <c r="P9" s="121" t="s">
        <v>72</v>
      </c>
    </row>
    <row r="10" spans="1:16" ht="24.9" customHeight="1">
      <c r="A10" s="84" t="s">
        <v>48</v>
      </c>
      <c r="B10" s="88">
        <v>152379306</v>
      </c>
      <c r="C10" s="92">
        <v>130948999</v>
      </c>
      <c r="D10" s="96">
        <v>19340467</v>
      </c>
      <c r="E10" s="96">
        <v>46448322</v>
      </c>
      <c r="F10" s="99">
        <v>34588220</v>
      </c>
      <c r="G10" s="99">
        <v>19568880</v>
      </c>
      <c r="H10" s="99">
        <v>7293873</v>
      </c>
      <c r="I10" s="107">
        <v>2690781</v>
      </c>
      <c r="J10" s="111">
        <v>327152</v>
      </c>
      <c r="K10" s="126">
        <v>0</v>
      </c>
      <c r="L10" s="111">
        <v>691304</v>
      </c>
      <c r="M10" s="96">
        <v>3291989</v>
      </c>
      <c r="N10" s="130">
        <v>0</v>
      </c>
      <c r="O10" s="118">
        <v>18138318</v>
      </c>
      <c r="P10" s="121" t="s">
        <v>73</v>
      </c>
    </row>
    <row r="11" spans="1:16" ht="24.9" customHeight="1">
      <c r="A11" s="84" t="s">
        <v>49</v>
      </c>
      <c r="B11" s="88">
        <v>133271086</v>
      </c>
      <c r="C11" s="92">
        <v>106550940</v>
      </c>
      <c r="D11" s="96">
        <v>17964817</v>
      </c>
      <c r="E11" s="96">
        <v>43451974</v>
      </c>
      <c r="F11" s="99">
        <v>20672705</v>
      </c>
      <c r="G11" s="99">
        <v>12288864</v>
      </c>
      <c r="H11" s="99">
        <v>7722423</v>
      </c>
      <c r="I11" s="107">
        <v>3551128</v>
      </c>
      <c r="J11" s="111">
        <v>525252</v>
      </c>
      <c r="K11" s="126">
        <v>0</v>
      </c>
      <c r="L11" s="111">
        <v>373777</v>
      </c>
      <c r="M11" s="96">
        <v>2399786</v>
      </c>
      <c r="N11" s="115">
        <v>2522711</v>
      </c>
      <c r="O11" s="118">
        <v>21797650</v>
      </c>
      <c r="P11" s="121" t="s">
        <v>74</v>
      </c>
    </row>
    <row r="12" spans="1:16" ht="24.9" customHeight="1">
      <c r="A12" s="84" t="s">
        <v>50</v>
      </c>
      <c r="B12" s="88">
        <v>116332808</v>
      </c>
      <c r="C12" s="92">
        <v>81050421</v>
      </c>
      <c r="D12" s="96">
        <v>12957644</v>
      </c>
      <c r="E12" s="96">
        <v>32803807</v>
      </c>
      <c r="F12" s="99">
        <v>16938645</v>
      </c>
      <c r="G12" s="99">
        <v>13200430</v>
      </c>
      <c r="H12" s="99">
        <v>3541870</v>
      </c>
      <c r="I12" s="107">
        <v>1016115</v>
      </c>
      <c r="J12" s="111">
        <v>244727</v>
      </c>
      <c r="K12" s="111">
        <v>250000</v>
      </c>
      <c r="L12" s="111">
        <v>97182</v>
      </c>
      <c r="M12" s="96">
        <v>4012000</v>
      </c>
      <c r="N12" s="130">
        <v>0</v>
      </c>
      <c r="O12" s="118">
        <v>31270388</v>
      </c>
      <c r="P12" s="121" t="s">
        <v>75</v>
      </c>
    </row>
    <row r="13" spans="1:16" ht="24.9" customHeight="1">
      <c r="A13" s="84" t="s">
        <v>51</v>
      </c>
      <c r="B13" s="88">
        <v>105689869</v>
      </c>
      <c r="C13" s="92">
        <v>102405523</v>
      </c>
      <c r="D13" s="96">
        <v>14276400</v>
      </c>
      <c r="E13" s="96">
        <v>44543441</v>
      </c>
      <c r="F13" s="99">
        <v>20937410</v>
      </c>
      <c r="G13" s="99">
        <v>15587679</v>
      </c>
      <c r="H13" s="99">
        <v>4452549</v>
      </c>
      <c r="I13" s="107">
        <v>1995797</v>
      </c>
      <c r="J13" s="111">
        <v>471889</v>
      </c>
      <c r="K13" s="126">
        <v>0</v>
      </c>
      <c r="L13" s="111">
        <v>140358</v>
      </c>
      <c r="M13" s="96">
        <v>4242185</v>
      </c>
      <c r="N13" s="130">
        <v>0</v>
      </c>
      <c r="O13" s="118">
        <v>-957839</v>
      </c>
      <c r="P13" s="121" t="s">
        <v>76</v>
      </c>
    </row>
    <row r="14" spans="1:16" ht="24.9" customHeight="1">
      <c r="A14" s="84" t="s">
        <v>52</v>
      </c>
      <c r="B14" s="88">
        <v>72487682</v>
      </c>
      <c r="C14" s="92">
        <v>58040771</v>
      </c>
      <c r="D14" s="96">
        <v>10364399</v>
      </c>
      <c r="E14" s="96">
        <v>23075558</v>
      </c>
      <c r="F14" s="99">
        <v>7122033</v>
      </c>
      <c r="G14" s="99">
        <v>10884512</v>
      </c>
      <c r="H14" s="99">
        <v>2416315</v>
      </c>
      <c r="I14" s="107">
        <v>2504261</v>
      </c>
      <c r="J14" s="111">
        <v>148117</v>
      </c>
      <c r="K14" s="126">
        <v>0</v>
      </c>
      <c r="L14" s="111">
        <v>1525576</v>
      </c>
      <c r="M14" s="96">
        <v>3865998</v>
      </c>
      <c r="N14" s="130">
        <v>0</v>
      </c>
      <c r="O14" s="118">
        <v>10580913</v>
      </c>
      <c r="P14" s="121" t="s">
        <v>77</v>
      </c>
    </row>
    <row r="15" spans="1:16" ht="24.9" customHeight="1">
      <c r="A15" s="84" t="s">
        <v>53</v>
      </c>
      <c r="B15" s="88">
        <v>99749105</v>
      </c>
      <c r="C15" s="92">
        <v>96291438</v>
      </c>
      <c r="D15" s="96">
        <v>15043346</v>
      </c>
      <c r="E15" s="96">
        <v>37698459</v>
      </c>
      <c r="F15" s="99">
        <v>17169005</v>
      </c>
      <c r="G15" s="99">
        <v>15877084</v>
      </c>
      <c r="H15" s="99">
        <v>6573089</v>
      </c>
      <c r="I15" s="107">
        <v>2587270</v>
      </c>
      <c r="J15" s="111">
        <v>1229984</v>
      </c>
      <c r="K15" s="126">
        <v>0</v>
      </c>
      <c r="L15" s="111">
        <v>113200</v>
      </c>
      <c r="M15" s="96">
        <v>3479916</v>
      </c>
      <c r="N15" s="115">
        <v>173</v>
      </c>
      <c r="O15" s="118">
        <v>-22423</v>
      </c>
      <c r="P15" s="121" t="s">
        <v>78</v>
      </c>
    </row>
    <row r="16" spans="1:16" ht="24.9" customHeight="1">
      <c r="A16" s="84" t="s">
        <v>54</v>
      </c>
      <c r="B16" s="88">
        <v>287187085</v>
      </c>
      <c r="C16" s="92">
        <v>216134764</v>
      </c>
      <c r="D16" s="96">
        <v>39072662</v>
      </c>
      <c r="E16" s="96">
        <v>94598325</v>
      </c>
      <c r="F16" s="99">
        <v>17936846</v>
      </c>
      <c r="G16" s="99">
        <v>38478319</v>
      </c>
      <c r="H16" s="99">
        <v>4261517</v>
      </c>
      <c r="I16" s="107">
        <v>18604822</v>
      </c>
      <c r="J16" s="111">
        <v>710001</v>
      </c>
      <c r="K16" s="111">
        <v>36700</v>
      </c>
      <c r="L16" s="111">
        <v>2435570</v>
      </c>
      <c r="M16" s="96">
        <v>34095629</v>
      </c>
      <c r="N16" s="115">
        <v>488</v>
      </c>
      <c r="O16" s="118">
        <v>36956205</v>
      </c>
      <c r="P16" s="122" t="s">
        <v>79</v>
      </c>
    </row>
    <row r="17" spans="1:16" ht="20.1" customHeight="1">
      <c r="A17" s="83" t="s">
        <v>55</v>
      </c>
      <c r="B17" s="87">
        <v>27285219</v>
      </c>
      <c r="C17" s="91">
        <v>13126961</v>
      </c>
      <c r="D17" s="95">
        <v>2778378</v>
      </c>
      <c r="E17" s="95">
        <v>5038388</v>
      </c>
      <c r="F17" s="98">
        <v>1336933</v>
      </c>
      <c r="G17" s="98">
        <v>2183185</v>
      </c>
      <c r="H17" s="98">
        <v>738604</v>
      </c>
      <c r="I17" s="106">
        <v>786311</v>
      </c>
      <c r="J17" s="110">
        <v>240735</v>
      </c>
      <c r="K17" s="125">
        <v>0</v>
      </c>
      <c r="L17" s="110">
        <v>24427</v>
      </c>
      <c r="M17" s="95">
        <v>1375324</v>
      </c>
      <c r="N17" s="129">
        <v>0</v>
      </c>
      <c r="O17" s="117">
        <v>12782934</v>
      </c>
      <c r="P17" s="119" t="s">
        <v>80</v>
      </c>
    </row>
    <row r="18" spans="1:16" ht="20.1" customHeight="1">
      <c r="A18" s="83" t="s">
        <v>56</v>
      </c>
      <c r="B18" s="87">
        <v>20735625</v>
      </c>
      <c r="C18" s="91">
        <v>16362540</v>
      </c>
      <c r="D18" s="95">
        <v>2362474</v>
      </c>
      <c r="E18" s="95">
        <v>8326090</v>
      </c>
      <c r="F18" s="98">
        <v>1345262</v>
      </c>
      <c r="G18" s="98">
        <v>2833100</v>
      </c>
      <c r="H18" s="98">
        <v>241117</v>
      </c>
      <c r="I18" s="106">
        <v>1198671</v>
      </c>
      <c r="J18" s="110">
        <v>43370</v>
      </c>
      <c r="K18" s="125">
        <v>0</v>
      </c>
      <c r="L18" s="110">
        <v>12456</v>
      </c>
      <c r="M18" s="95">
        <v>1819058</v>
      </c>
      <c r="N18" s="129">
        <v>0</v>
      </c>
      <c r="O18" s="117">
        <v>2554026</v>
      </c>
      <c r="P18" s="119" t="s">
        <v>81</v>
      </c>
    </row>
    <row r="19" spans="1:16" ht="20.1" customHeight="1">
      <c r="A19" s="83" t="s">
        <v>57</v>
      </c>
      <c r="B19" s="87">
        <v>24425914</v>
      </c>
      <c r="C19" s="91">
        <v>13791269</v>
      </c>
      <c r="D19" s="95">
        <v>2846316</v>
      </c>
      <c r="E19" s="95">
        <v>6818990</v>
      </c>
      <c r="F19" s="98">
        <v>337304</v>
      </c>
      <c r="G19" s="98">
        <v>1642659</v>
      </c>
      <c r="H19" s="98">
        <v>120713</v>
      </c>
      <c r="I19" s="106">
        <v>1810607</v>
      </c>
      <c r="J19" s="110">
        <v>198966</v>
      </c>
      <c r="K19" s="125">
        <v>0</v>
      </c>
      <c r="L19" s="110">
        <v>15714</v>
      </c>
      <c r="M19" s="95">
        <v>3086102</v>
      </c>
      <c r="N19" s="129">
        <v>0</v>
      </c>
      <c r="O19" s="117">
        <v>7548543</v>
      </c>
      <c r="P19" s="119" t="s">
        <v>82</v>
      </c>
    </row>
    <row r="20" spans="1:16" ht="20.1" customHeight="1">
      <c r="A20" s="83" t="s">
        <v>58</v>
      </c>
      <c r="B20" s="87">
        <v>32094860</v>
      </c>
      <c r="C20" s="91">
        <v>28356169</v>
      </c>
      <c r="D20" s="95">
        <v>4802657</v>
      </c>
      <c r="E20" s="95">
        <v>13947706</v>
      </c>
      <c r="F20" s="98">
        <v>1876859</v>
      </c>
      <c r="G20" s="98">
        <v>5683012</v>
      </c>
      <c r="H20" s="98">
        <v>284841</v>
      </c>
      <c r="I20" s="106">
        <v>1597150</v>
      </c>
      <c r="J20" s="110">
        <v>51095</v>
      </c>
      <c r="K20" s="125">
        <v>0</v>
      </c>
      <c r="L20" s="110">
        <v>112849</v>
      </c>
      <c r="M20" s="95">
        <v>3312313</v>
      </c>
      <c r="N20" s="129">
        <v>0</v>
      </c>
      <c r="O20" s="117">
        <v>426378</v>
      </c>
      <c r="P20" s="119" t="s">
        <v>83</v>
      </c>
    </row>
    <row r="21" spans="1:16" ht="20.1" customHeight="1">
      <c r="A21" s="83" t="s">
        <v>59</v>
      </c>
      <c r="B21" s="87">
        <v>17917518</v>
      </c>
      <c r="C21" s="91">
        <v>16420791</v>
      </c>
      <c r="D21" s="95">
        <v>3217308</v>
      </c>
      <c r="E21" s="95">
        <v>7899581</v>
      </c>
      <c r="F21" s="98">
        <v>1583908</v>
      </c>
      <c r="G21" s="98">
        <v>2590700</v>
      </c>
      <c r="H21" s="98">
        <v>141134</v>
      </c>
      <c r="I21" s="106">
        <v>930919</v>
      </c>
      <c r="J21" s="125">
        <v>0</v>
      </c>
      <c r="K21" s="125">
        <v>0</v>
      </c>
      <c r="L21" s="110">
        <v>57241</v>
      </c>
      <c r="M21" s="95">
        <v>2983234</v>
      </c>
      <c r="N21" s="129">
        <v>0</v>
      </c>
      <c r="O21" s="117">
        <v>-1486507</v>
      </c>
      <c r="P21" s="119" t="s">
        <v>84</v>
      </c>
    </row>
    <row r="22" spans="1:16" ht="20.1" customHeight="1">
      <c r="A22" s="83" t="s">
        <v>60</v>
      </c>
      <c r="B22" s="87">
        <v>28629726</v>
      </c>
      <c r="C22" s="91">
        <v>21238746</v>
      </c>
      <c r="D22" s="95">
        <v>2977533</v>
      </c>
      <c r="E22" s="95">
        <v>8913555</v>
      </c>
      <c r="F22" s="98">
        <v>1882672</v>
      </c>
      <c r="G22" s="98">
        <v>3875220</v>
      </c>
      <c r="H22" s="98">
        <v>128336</v>
      </c>
      <c r="I22" s="106">
        <v>1663538</v>
      </c>
      <c r="J22" s="110">
        <v>1569</v>
      </c>
      <c r="K22" s="125">
        <v>0</v>
      </c>
      <c r="L22" s="110">
        <v>1796323</v>
      </c>
      <c r="M22" s="95">
        <v>3431456</v>
      </c>
      <c r="N22" s="129">
        <v>0</v>
      </c>
      <c r="O22" s="117">
        <v>3959524</v>
      </c>
      <c r="P22" s="119" t="s">
        <v>85</v>
      </c>
    </row>
    <row r="23" spans="1:16" ht="20.1" customHeight="1">
      <c r="A23" s="83" t="s">
        <v>61</v>
      </c>
      <c r="B23" s="87">
        <v>23070245</v>
      </c>
      <c r="C23" s="91">
        <v>15671366</v>
      </c>
      <c r="D23" s="95">
        <v>2581837</v>
      </c>
      <c r="E23" s="95">
        <v>7427733</v>
      </c>
      <c r="F23" s="98">
        <v>1465577</v>
      </c>
      <c r="G23" s="98">
        <v>2685787</v>
      </c>
      <c r="H23" s="98">
        <v>67517</v>
      </c>
      <c r="I23" s="106">
        <v>1291707</v>
      </c>
      <c r="J23" s="110">
        <v>54150</v>
      </c>
      <c r="K23" s="110">
        <v>33796</v>
      </c>
      <c r="L23" s="110">
        <v>63262</v>
      </c>
      <c r="M23" s="95">
        <v>5038468</v>
      </c>
      <c r="N23" s="129">
        <v>0</v>
      </c>
      <c r="O23" s="117">
        <v>2360411</v>
      </c>
      <c r="P23" s="119" t="s">
        <v>86</v>
      </c>
    </row>
    <row r="24" spans="1:16" ht="20.1" customHeight="1">
      <c r="A24" s="83" t="s">
        <v>62</v>
      </c>
      <c r="B24" s="87">
        <v>30888536</v>
      </c>
      <c r="C24" s="91">
        <v>24757511</v>
      </c>
      <c r="D24" s="95">
        <v>4064504</v>
      </c>
      <c r="E24" s="95">
        <v>10115865</v>
      </c>
      <c r="F24" s="98">
        <v>1582548</v>
      </c>
      <c r="G24" s="98">
        <v>4992030</v>
      </c>
      <c r="H24" s="98">
        <v>163406</v>
      </c>
      <c r="I24" s="106">
        <v>3691416</v>
      </c>
      <c r="J24" s="110">
        <v>15813</v>
      </c>
      <c r="K24" s="125">
        <v>0</v>
      </c>
      <c r="L24" s="110">
        <v>131930</v>
      </c>
      <c r="M24" s="95">
        <v>5233177</v>
      </c>
      <c r="N24" s="129">
        <v>0</v>
      </c>
      <c r="O24" s="117">
        <v>897848</v>
      </c>
      <c r="P24" s="119" t="s">
        <v>87</v>
      </c>
    </row>
    <row r="25" spans="1:16" ht="20.1" customHeight="1">
      <c r="A25" s="83" t="s">
        <v>63</v>
      </c>
      <c r="B25" s="87">
        <v>12835016</v>
      </c>
      <c r="C25" s="91">
        <v>10569459</v>
      </c>
      <c r="D25" s="95">
        <v>2468632</v>
      </c>
      <c r="E25" s="95">
        <v>4493493</v>
      </c>
      <c r="F25" s="98">
        <v>505220</v>
      </c>
      <c r="G25" s="98">
        <v>2018875</v>
      </c>
      <c r="H25" s="98">
        <v>149765</v>
      </c>
      <c r="I25" s="106">
        <v>883088</v>
      </c>
      <c r="J25" s="125">
        <v>0</v>
      </c>
      <c r="K25" s="125">
        <v>0</v>
      </c>
      <c r="L25" s="110">
        <v>50386</v>
      </c>
      <c r="M25" s="95">
        <v>1923676</v>
      </c>
      <c r="N25" s="129">
        <v>0</v>
      </c>
      <c r="O25" s="117">
        <v>341881</v>
      </c>
      <c r="P25" s="119" t="s">
        <v>88</v>
      </c>
    </row>
    <row r="26" spans="1:16" ht="20.1" customHeight="1">
      <c r="A26" s="83" t="s">
        <v>64</v>
      </c>
      <c r="B26" s="87">
        <v>16749988</v>
      </c>
      <c r="C26" s="91">
        <v>12322077</v>
      </c>
      <c r="D26" s="95">
        <v>2818585</v>
      </c>
      <c r="E26" s="95">
        <v>4433785</v>
      </c>
      <c r="F26" s="98">
        <v>982345</v>
      </c>
      <c r="G26" s="98">
        <v>2612551</v>
      </c>
      <c r="H26" s="98">
        <v>157829</v>
      </c>
      <c r="I26" s="106">
        <v>1249277</v>
      </c>
      <c r="J26" s="110">
        <v>44363</v>
      </c>
      <c r="K26" s="125">
        <v>0</v>
      </c>
      <c r="L26" s="110">
        <v>23341</v>
      </c>
      <c r="M26" s="95">
        <v>2072934</v>
      </c>
      <c r="N26" s="129">
        <v>0</v>
      </c>
      <c r="O26" s="117">
        <v>2354977</v>
      </c>
      <c r="P26" s="119" t="s">
        <v>89</v>
      </c>
    </row>
    <row r="27" spans="1:16" ht="20.1" customHeight="1">
      <c r="A27" s="83" t="s">
        <v>65</v>
      </c>
      <c r="B27" s="87">
        <v>6268397</v>
      </c>
      <c r="C27" s="91">
        <v>5536959</v>
      </c>
      <c r="D27" s="95">
        <v>1440077</v>
      </c>
      <c r="E27" s="95">
        <v>1428182</v>
      </c>
      <c r="F27" s="98">
        <v>598913</v>
      </c>
      <c r="G27" s="98">
        <v>1175493</v>
      </c>
      <c r="H27" s="98">
        <v>225946</v>
      </c>
      <c r="I27" s="106">
        <v>646109</v>
      </c>
      <c r="J27" s="110">
        <v>0</v>
      </c>
      <c r="K27" s="110">
        <v>2905</v>
      </c>
      <c r="L27" s="110">
        <v>19334</v>
      </c>
      <c r="M27" s="95">
        <v>522019</v>
      </c>
      <c r="N27" s="129">
        <v>0</v>
      </c>
      <c r="O27" s="117">
        <v>209418</v>
      </c>
      <c r="P27" s="119" t="s">
        <v>90</v>
      </c>
    </row>
    <row r="28" spans="1:16" ht="20.1" customHeight="1">
      <c r="A28" s="83" t="s">
        <v>66</v>
      </c>
      <c r="B28" s="87">
        <v>15773244</v>
      </c>
      <c r="C28" s="91">
        <v>10787464</v>
      </c>
      <c r="D28" s="95">
        <v>2340212</v>
      </c>
      <c r="E28" s="95">
        <v>4141563</v>
      </c>
      <c r="F28" s="98">
        <v>767252</v>
      </c>
      <c r="G28" s="98">
        <v>2232167</v>
      </c>
      <c r="H28" s="98">
        <v>471349</v>
      </c>
      <c r="I28" s="106">
        <v>775132</v>
      </c>
      <c r="J28" s="110">
        <v>21979</v>
      </c>
      <c r="K28" s="125">
        <v>0</v>
      </c>
      <c r="L28" s="110">
        <v>37811</v>
      </c>
      <c r="M28" s="95">
        <v>1373333</v>
      </c>
      <c r="N28" s="129">
        <v>0</v>
      </c>
      <c r="O28" s="117">
        <v>3612447</v>
      </c>
      <c r="P28" s="119" t="s">
        <v>91</v>
      </c>
    </row>
    <row r="29" spans="1:16" ht="20.1" customHeight="1">
      <c r="A29" s="83" t="s">
        <v>67</v>
      </c>
      <c r="B29" s="87">
        <v>20494794</v>
      </c>
      <c r="C29" s="91">
        <v>18150123</v>
      </c>
      <c r="D29" s="95">
        <v>2386508</v>
      </c>
      <c r="E29" s="95">
        <v>8138018</v>
      </c>
      <c r="F29" s="98">
        <v>2854459</v>
      </c>
      <c r="G29" s="98">
        <v>2640814</v>
      </c>
      <c r="H29" s="98">
        <v>861614</v>
      </c>
      <c r="I29" s="106">
        <v>1169860</v>
      </c>
      <c r="J29" s="110">
        <v>37960</v>
      </c>
      <c r="K29" s="125">
        <v>0</v>
      </c>
      <c r="L29" s="110">
        <v>60889</v>
      </c>
      <c r="M29" s="95">
        <v>950345</v>
      </c>
      <c r="N29" s="129">
        <v>0</v>
      </c>
      <c r="O29" s="117">
        <v>1394325</v>
      </c>
      <c r="P29" s="119" t="s">
        <v>92</v>
      </c>
    </row>
    <row r="30" spans="1:16" ht="20.1" customHeight="1">
      <c r="A30" s="83" t="s">
        <v>68</v>
      </c>
      <c r="B30" s="87">
        <v>10018006</v>
      </c>
      <c r="C30" s="91">
        <v>9043328</v>
      </c>
      <c r="D30" s="95">
        <v>1987641</v>
      </c>
      <c r="E30" s="95">
        <v>3475376</v>
      </c>
      <c r="F30" s="98">
        <v>817595</v>
      </c>
      <c r="G30" s="98">
        <v>1312726</v>
      </c>
      <c r="H30" s="98">
        <v>509346</v>
      </c>
      <c r="I30" s="106">
        <v>911037</v>
      </c>
      <c r="J30" s="125">
        <v>0</v>
      </c>
      <c r="K30" s="125">
        <v>0</v>
      </c>
      <c r="L30" s="110">
        <v>29607</v>
      </c>
      <c r="M30" s="95">
        <v>974189</v>
      </c>
      <c r="N30" s="114">
        <v>488</v>
      </c>
      <c r="O30" s="132">
        <v>0</v>
      </c>
      <c r="P30" s="119" t="s">
        <v>93</v>
      </c>
    </row>
    <row r="31" spans="1:16" ht="3" customHeight="1" thickBot="1">
      <c r="A31" s="16"/>
      <c r="B31" s="22"/>
      <c r="C31" s="10"/>
      <c r="D31" s="10"/>
      <c r="E31" s="10"/>
      <c r="F31" s="10"/>
      <c r="G31" s="18"/>
      <c r="H31" s="18"/>
      <c r="I31" s="16"/>
      <c r="J31" s="14"/>
      <c r="K31" s="14"/>
      <c r="L31" s="14"/>
      <c r="M31" s="38"/>
      <c r="N31" s="36"/>
      <c r="O31" s="12"/>
      <c r="P31" s="8"/>
    </row>
    <row r="32" spans="1:16" s="2" customFormat="1" ht="64.95" customHeight="1">
      <c r="A32" s="65" t="str">
        <f>SUBSTITUTE(A36&amp;B36,CHAR(10),CHAR(10)&amp;"　　　　　")&amp;CHAR(10)&amp;SUBSTITUTE(A37&amp;B37,CHAR(10),CHAR(10)&amp;"　　　　　")</f>
        <v>說　　明：1.本表自100年1月起，配合縣市改制直轄市(請參閱編製說明第7點)修正。
　　　　　2.不包括上年度結束整理收支。
　　　　　3.自106年(含)起含福建省資料。
附　　註：1.請參閱編製說明第4點。</v>
      </c>
      <c r="B32" s="66"/>
      <c r="C32" s="66"/>
      <c r="D32" s="66"/>
      <c r="E32" s="66"/>
      <c r="F32" s="66"/>
      <c r="G32" s="66"/>
      <c r="H32" s="66"/>
      <c r="I32" s="51" t="str">
        <f>SUBSTITUTE(I36&amp;K36,CHAR(10),CHAR(10)&amp;"　　　　　  ")&amp;CHAR(10)&amp;SUBSTITUTE(I37&amp;J37,CHAR(10),CHAR(10)&amp;"　　　")</f>
        <v>Explanation：1.Since January 2011, the details of the content of this table have been revised to be in accord with the redefinition of the 
　　　　　     status of special municipalities. Please refer to the Introductory Notes for more detailed information.
　　　　　  2.Figures of the budget of last year adjustment are excluded.
　　　　　  3.The figures of Fuchien Province have been included since 2017.
Note：1.Please refer to introductory notes 4.</v>
      </c>
      <c r="J32" s="52"/>
      <c r="K32" s="52"/>
      <c r="L32" s="52"/>
      <c r="M32" s="52"/>
      <c r="N32" s="52"/>
      <c r="O32" s="52"/>
      <c r="P32" s="52"/>
    </row>
    <row r="33" spans="1:16" s="2" customFormat="1" ht="11.25" customHeight="1">
      <c r="A33" s="63"/>
      <c r="B33" s="64"/>
      <c r="C33" s="64"/>
      <c r="D33" s="64"/>
      <c r="E33" s="64"/>
      <c r="F33" s="64"/>
      <c r="G33" s="64"/>
      <c r="H33" s="64"/>
      <c r="I33" s="69"/>
      <c r="J33" s="69"/>
      <c r="K33" s="69"/>
      <c r="L33" s="69"/>
      <c r="M33" s="69"/>
      <c r="N33" s="69"/>
      <c r="O33" s="69"/>
      <c r="P33" s="69"/>
    </row>
    <row r="34" spans="1:16" s="2" customFormat="1" ht="12" customHeight="1">
      <c r="A34" s="4"/>
      <c r="B34" s="4"/>
      <c r="C34" s="4"/>
      <c r="D34" s="4"/>
      <c r="E34" s="4"/>
      <c r="F34" s="4"/>
      <c r="G34" s="4"/>
      <c r="H34" s="4"/>
      <c r="I34" s="4"/>
      <c r="J34" s="4"/>
      <c r="K34" s="4"/>
      <c r="L34" s="4"/>
      <c r="M34" s="4"/>
      <c r="N34" s="4"/>
      <c r="O34" s="4"/>
      <c r="P34" s="4"/>
    </row>
    <row r="35" spans="1:16" s="2" customFormat="1" ht="12" customHeight="1">
      <c r="A35" s="4"/>
      <c r="B35" s="4"/>
      <c r="C35" s="4"/>
      <c r="D35" s="4"/>
      <c r="E35" s="4"/>
      <c r="F35" s="4"/>
      <c r="G35" s="4"/>
      <c r="H35" s="4"/>
      <c r="I35" s="4"/>
      <c r="J35" s="4"/>
      <c r="K35" s="4"/>
      <c r="L35" s="4"/>
      <c r="M35" s="4"/>
      <c r="N35" s="4"/>
      <c r="O35" s="4"/>
      <c r="P35" s="4"/>
    </row>
    <row r="36" spans="1:11" hidden="1">
      <c r="A36" s="78" t="s">
        <v>4</v>
      </c>
      <c r="B36" s="81" t="s">
        <v>45</v>
      </c>
      <c r="I36" s="100" t="s">
        <v>2</v>
      </c>
      <c r="K36" s="102" t="s">
        <v>69</v>
      </c>
    </row>
    <row r="37" spans="1:10" hidden="1">
      <c r="A37" s="78" t="s">
        <v>46</v>
      </c>
      <c r="B37" s="82" t="s">
        <v>47</v>
      </c>
      <c r="I37" s="100" t="s">
        <v>70</v>
      </c>
      <c r="J37" s="101" t="s">
        <v>71</v>
      </c>
    </row>
    <row r="38" hidden="1"/>
    <row r="39" ht="15" customHeight="1"/>
  </sheetData>
  <mergeCells count="15">
    <mergeCell ref="A33:H33"/>
    <mergeCell ref="A32:H32"/>
    <mergeCell ref="A4:A6"/>
    <mergeCell ref="I33:P33"/>
    <mergeCell ref="M4:M5"/>
    <mergeCell ref="N4:N5"/>
    <mergeCell ref="O4:O5"/>
    <mergeCell ref="I1:P1"/>
    <mergeCell ref="A1:H1"/>
    <mergeCell ref="I32:P32"/>
    <mergeCell ref="P4:P6"/>
    <mergeCell ref="C4:H4"/>
    <mergeCell ref="A2:H2"/>
    <mergeCell ref="I2:P2"/>
    <mergeCell ref="I4:L4"/>
  </mergeCells>
  <printOptions horizontalCentered="1"/>
  <pageMargins left="0.39370078740157483" right="0.39370078740157483" top="0.59055118110236227" bottom="0.984251968503937" header="0.39370078740157483" footer="0.984251968503937"/>
  <pageSetup paperSize="9" firstPageNumber="37" orientation="portrait" useFirstPageNumber="1" horizontalDpi="65532"/>
  <headerFooter alignWithMargins="0">
    <oddFooter>&amp;C&amp;"新細明體"&amp;9  - &amp;p -</oddFooter>
  </headerFooter>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P31"/>
  <sheetViews>
    <sheetView topLeftCell="B1" view="normal" workbookViewId="0">
      <selection pane="topLeft" activeCell="A3" sqref="A3"/>
    </sheetView>
  </sheetViews>
  <sheetFormatPr customHeight="1" defaultRowHeight="16.2" baseColWidth="0"/>
  <cols>
    <col min="1" max="1" width="17.625" style="3" customWidth="1"/>
    <col min="2" max="3" width="11.125" customWidth="1"/>
    <col min="4" max="7" width="10.125" customWidth="1"/>
    <col min="8" max="8" width="11.625" customWidth="1"/>
    <col min="9" max="9" width="10.375" style="3" customWidth="1"/>
    <col min="10" max="15" width="10.375" customWidth="1"/>
    <col min="16" max="16" width="19.125" customWidth="1"/>
  </cols>
  <sheetData>
    <row r="1" spans="1:16" ht="35.1" customHeight="1">
      <c r="A1" s="50" t="s">
        <v>34</v>
      </c>
      <c r="B1" s="50"/>
      <c r="C1" s="50"/>
      <c r="D1" s="50"/>
      <c r="E1" s="50"/>
      <c r="F1" s="50"/>
      <c r="G1" s="50"/>
      <c r="H1" s="50"/>
      <c r="I1" s="133" t="s">
        <v>35</v>
      </c>
      <c r="J1" s="49"/>
      <c r="K1" s="49"/>
      <c r="L1" s="49"/>
      <c r="M1" s="49"/>
      <c r="N1" s="49"/>
      <c r="O1" s="49"/>
      <c r="P1" s="49"/>
    </row>
    <row r="2" spans="1:16" ht="15" customHeight="1">
      <c r="A2" s="59" t="s">
        <v>6</v>
      </c>
      <c r="B2" s="59"/>
      <c r="C2" s="59"/>
      <c r="D2" s="59"/>
      <c r="E2" s="59"/>
      <c r="F2" s="59"/>
      <c r="G2" s="59"/>
      <c r="H2" s="59"/>
      <c r="I2" s="60" t="s">
        <v>7</v>
      </c>
      <c r="J2" s="60"/>
      <c r="K2" s="60"/>
      <c r="L2" s="60"/>
      <c r="M2" s="60"/>
      <c r="N2" s="60"/>
      <c r="O2" s="60"/>
      <c r="P2" s="60"/>
    </row>
    <row r="3" spans="1:16" ht="15" customHeight="1" thickBot="1">
      <c r="A3" s="3"/>
      <c r="B3" s="1"/>
      <c r="C3" s="23"/>
      <c r="D3" s="23"/>
      <c r="E3" s="23"/>
      <c r="F3" s="23"/>
      <c r="G3" s="24"/>
      <c r="H3" s="24" t="s">
        <v>15</v>
      </c>
      <c r="J3" s="1"/>
      <c r="K3" s="1"/>
      <c r="L3" s="1"/>
      <c r="M3" s="1"/>
      <c r="N3" s="1"/>
      <c r="O3" s="23"/>
      <c r="P3" s="39" t="s">
        <v>16</v>
      </c>
    </row>
    <row r="4" spans="1:16" ht="17.1" customHeight="1">
      <c r="A4" s="17" t="s">
        <v>12</v>
      </c>
      <c r="B4" s="25" t="s">
        <v>13</v>
      </c>
      <c r="C4" s="56" t="s">
        <v>8</v>
      </c>
      <c r="D4" s="57"/>
      <c r="E4" s="57"/>
      <c r="F4" s="58"/>
      <c r="G4" s="58"/>
      <c r="H4" s="58"/>
      <c r="I4" s="61" t="s">
        <v>39</v>
      </c>
      <c r="J4" s="61"/>
      <c r="K4" s="61"/>
      <c r="L4" s="62"/>
      <c r="M4" s="70" t="s">
        <v>9</v>
      </c>
      <c r="N4" s="71" t="s">
        <v>10</v>
      </c>
      <c r="O4" s="73" t="s">
        <v>41</v>
      </c>
      <c r="P4" s="53" t="s">
        <v>14</v>
      </c>
    </row>
    <row r="5" spans="1:16" ht="27.9" customHeight="1">
      <c r="A5" s="67"/>
      <c r="B5" s="26"/>
      <c r="C5" s="42" t="s">
        <v>17</v>
      </c>
      <c r="D5" s="44" t="s">
        <v>18</v>
      </c>
      <c r="E5" s="44" t="s">
        <v>19</v>
      </c>
      <c r="F5" s="44" t="s">
        <v>20</v>
      </c>
      <c r="G5" s="43" t="s">
        <v>21</v>
      </c>
      <c r="H5" s="43" t="s">
        <v>22</v>
      </c>
      <c r="I5" s="45" t="s">
        <v>29</v>
      </c>
      <c r="J5" s="43" t="s">
        <v>42</v>
      </c>
      <c r="K5" s="43" t="s">
        <v>30</v>
      </c>
      <c r="L5" s="46" t="s">
        <v>31</v>
      </c>
      <c r="M5" s="42"/>
      <c r="N5" s="72"/>
      <c r="O5" s="74"/>
      <c r="P5" s="54"/>
    </row>
    <row r="6" spans="1:16" ht="60" customHeight="1" thickBot="1">
      <c r="A6" s="68"/>
      <c r="B6" s="27" t="s">
        <v>5</v>
      </c>
      <c r="C6" s="20" t="s">
        <v>23</v>
      </c>
      <c r="D6" s="20" t="s">
        <v>24</v>
      </c>
      <c r="E6" s="20" t="s">
        <v>25</v>
      </c>
      <c r="F6" s="20" t="s">
        <v>26</v>
      </c>
      <c r="G6" s="20" t="s">
        <v>27</v>
      </c>
      <c r="H6" s="20" t="s">
        <v>28</v>
      </c>
      <c r="I6" s="19" t="s">
        <v>32</v>
      </c>
      <c r="J6" s="20" t="s">
        <v>43</v>
      </c>
      <c r="K6" s="20" t="s">
        <v>40</v>
      </c>
      <c r="L6" s="20" t="s">
        <v>33</v>
      </c>
      <c r="M6" s="20" t="s">
        <v>38</v>
      </c>
      <c r="N6" s="19" t="s">
        <v>11</v>
      </c>
      <c r="O6" s="21" t="s">
        <v>44</v>
      </c>
      <c r="P6" s="55"/>
    </row>
    <row r="7" spans="1:16" ht="3" customHeight="1">
      <c r="A7" s="17"/>
      <c r="B7" s="5"/>
      <c r="C7" s="6"/>
      <c r="D7" s="6"/>
      <c r="E7" s="6"/>
      <c r="F7" s="7"/>
      <c r="G7" s="7"/>
      <c r="H7" s="7"/>
      <c r="I7" s="15"/>
      <c r="J7" s="13"/>
      <c r="K7" s="13"/>
      <c r="L7" s="13"/>
      <c r="M7" s="37"/>
      <c r="N7" s="34"/>
      <c r="O7" s="11"/>
      <c r="P7" s="9"/>
    </row>
    <row r="8" spans="1:16" ht="39.9" customHeight="1">
      <c r="A8" s="136" t="s">
        <v>37</v>
      </c>
      <c r="B8" s="140">
        <v>46718537</v>
      </c>
      <c r="C8" s="96">
        <v>31244076</v>
      </c>
      <c r="D8" s="96">
        <v>12761950</v>
      </c>
      <c r="E8" s="96">
        <v>2795906</v>
      </c>
      <c r="F8" s="99">
        <v>5699904</v>
      </c>
      <c r="G8" s="99">
        <v>2529495</v>
      </c>
      <c r="H8" s="99">
        <v>5874172</v>
      </c>
      <c r="I8" s="107">
        <v>1429674</v>
      </c>
      <c r="J8" s="111">
        <v>23</v>
      </c>
      <c r="K8" s="111">
        <v>530</v>
      </c>
      <c r="L8" s="111">
        <v>152423</v>
      </c>
      <c r="M8" s="96">
        <v>12910578</v>
      </c>
      <c r="N8" s="130">
        <v>0</v>
      </c>
      <c r="O8" s="118">
        <v>2563883</v>
      </c>
      <c r="P8" s="122" t="s">
        <v>36</v>
      </c>
    </row>
    <row r="9" spans="1:16" ht="21.9" customHeight="1">
      <c r="A9" s="83" t="s">
        <v>55</v>
      </c>
      <c r="B9" s="139">
        <v>3351248</v>
      </c>
      <c r="C9" s="95">
        <v>2386645</v>
      </c>
      <c r="D9" s="95">
        <v>790189</v>
      </c>
      <c r="E9" s="95">
        <v>330987</v>
      </c>
      <c r="F9" s="98">
        <v>464688</v>
      </c>
      <c r="G9" s="98">
        <v>170733</v>
      </c>
      <c r="H9" s="98">
        <v>534858</v>
      </c>
      <c r="I9" s="106">
        <v>88117</v>
      </c>
      <c r="J9" s="125">
        <v>0</v>
      </c>
      <c r="K9" s="125">
        <v>0</v>
      </c>
      <c r="L9" s="110">
        <v>7073</v>
      </c>
      <c r="M9" s="95">
        <v>940441</v>
      </c>
      <c r="N9" s="129">
        <v>0</v>
      </c>
      <c r="O9" s="117">
        <v>24162</v>
      </c>
      <c r="P9" s="119" t="s">
        <v>80</v>
      </c>
    </row>
    <row r="10" spans="1:16" ht="21.9" customHeight="1">
      <c r="A10" s="83" t="s">
        <v>56</v>
      </c>
      <c r="B10" s="139">
        <v>4274313</v>
      </c>
      <c r="C10" s="95">
        <v>2272156</v>
      </c>
      <c r="D10" s="95">
        <v>917113</v>
      </c>
      <c r="E10" s="95">
        <v>165944</v>
      </c>
      <c r="F10" s="98">
        <v>392310</v>
      </c>
      <c r="G10" s="98">
        <v>231827</v>
      </c>
      <c r="H10" s="98">
        <v>443360</v>
      </c>
      <c r="I10" s="106">
        <v>113156</v>
      </c>
      <c r="J10" s="125">
        <v>0</v>
      </c>
      <c r="K10" s="110">
        <v>415</v>
      </c>
      <c r="L10" s="110">
        <v>8030</v>
      </c>
      <c r="M10" s="95">
        <v>1858379</v>
      </c>
      <c r="N10" s="129">
        <v>0</v>
      </c>
      <c r="O10" s="117">
        <v>143778</v>
      </c>
      <c r="P10" s="119" t="s">
        <v>81</v>
      </c>
    </row>
    <row r="11" spans="1:16" ht="21.9" customHeight="1">
      <c r="A11" s="83" t="s">
        <v>57</v>
      </c>
      <c r="B11" s="139">
        <v>4380264</v>
      </c>
      <c r="C11" s="95">
        <v>2678597</v>
      </c>
      <c r="D11" s="95">
        <v>1069468</v>
      </c>
      <c r="E11" s="95">
        <v>195676</v>
      </c>
      <c r="F11" s="98">
        <v>340566</v>
      </c>
      <c r="G11" s="98">
        <v>369130</v>
      </c>
      <c r="H11" s="98">
        <v>547586</v>
      </c>
      <c r="I11" s="106">
        <v>135863</v>
      </c>
      <c r="J11" s="125">
        <v>0</v>
      </c>
      <c r="K11" s="125">
        <v>0</v>
      </c>
      <c r="L11" s="110">
        <v>20308</v>
      </c>
      <c r="M11" s="95">
        <v>1345425</v>
      </c>
      <c r="N11" s="129">
        <v>0</v>
      </c>
      <c r="O11" s="117">
        <v>356242</v>
      </c>
      <c r="P11" s="119" t="s">
        <v>82</v>
      </c>
    </row>
    <row r="12" spans="1:16" ht="21.9" customHeight="1">
      <c r="A12" s="83" t="s">
        <v>58</v>
      </c>
      <c r="B12" s="139">
        <v>6295440</v>
      </c>
      <c r="C12" s="95">
        <v>5367626</v>
      </c>
      <c r="D12" s="95">
        <v>1977588</v>
      </c>
      <c r="E12" s="95">
        <v>464674</v>
      </c>
      <c r="F12" s="98">
        <v>949194</v>
      </c>
      <c r="G12" s="98">
        <v>483425</v>
      </c>
      <c r="H12" s="98">
        <v>1253782</v>
      </c>
      <c r="I12" s="106">
        <v>222079</v>
      </c>
      <c r="J12" s="125">
        <v>0</v>
      </c>
      <c r="K12" s="110">
        <v>70</v>
      </c>
      <c r="L12" s="110">
        <v>16814</v>
      </c>
      <c r="M12" s="95">
        <v>877683</v>
      </c>
      <c r="N12" s="129">
        <v>0</v>
      </c>
      <c r="O12" s="117">
        <v>50130</v>
      </c>
      <c r="P12" s="119" t="s">
        <v>83</v>
      </c>
    </row>
    <row r="13" spans="1:16" ht="21.9" customHeight="1">
      <c r="A13" s="83" t="s">
        <v>59</v>
      </c>
      <c r="B13" s="139">
        <v>4377299</v>
      </c>
      <c r="C13" s="95">
        <v>2136091</v>
      </c>
      <c r="D13" s="95">
        <v>1025598</v>
      </c>
      <c r="E13" s="95">
        <v>187370</v>
      </c>
      <c r="F13" s="98">
        <v>272422</v>
      </c>
      <c r="G13" s="98">
        <v>119576</v>
      </c>
      <c r="H13" s="98">
        <v>392734</v>
      </c>
      <c r="I13" s="106">
        <v>124358</v>
      </c>
      <c r="J13" s="125">
        <v>0</v>
      </c>
      <c r="K13" s="125">
        <v>0</v>
      </c>
      <c r="L13" s="110">
        <v>14033</v>
      </c>
      <c r="M13" s="95">
        <v>1608842</v>
      </c>
      <c r="N13" s="129">
        <v>0</v>
      </c>
      <c r="O13" s="117">
        <v>632365</v>
      </c>
      <c r="P13" s="119" t="s">
        <v>84</v>
      </c>
    </row>
    <row r="14" spans="1:16" ht="21.9" customHeight="1">
      <c r="A14" s="83" t="s">
        <v>60</v>
      </c>
      <c r="B14" s="139">
        <v>4399377</v>
      </c>
      <c r="C14" s="95">
        <v>3419692</v>
      </c>
      <c r="D14" s="95">
        <v>1320511</v>
      </c>
      <c r="E14" s="95">
        <v>428824</v>
      </c>
      <c r="F14" s="98">
        <v>616249</v>
      </c>
      <c r="G14" s="98">
        <v>185027</v>
      </c>
      <c r="H14" s="98">
        <v>687941</v>
      </c>
      <c r="I14" s="106">
        <v>169517</v>
      </c>
      <c r="J14" s="125">
        <v>0</v>
      </c>
      <c r="K14" s="125">
        <v>0</v>
      </c>
      <c r="L14" s="110">
        <v>11623</v>
      </c>
      <c r="M14" s="95">
        <v>985548</v>
      </c>
      <c r="N14" s="129">
        <v>0</v>
      </c>
      <c r="O14" s="117">
        <v>-5863</v>
      </c>
      <c r="P14" s="119" t="s">
        <v>85</v>
      </c>
    </row>
    <row r="15" spans="1:16" ht="21.9" customHeight="1">
      <c r="A15" s="83" t="s">
        <v>61</v>
      </c>
      <c r="B15" s="139">
        <v>5163122</v>
      </c>
      <c r="C15" s="95">
        <v>2499886</v>
      </c>
      <c r="D15" s="95">
        <v>1100587</v>
      </c>
      <c r="E15" s="95">
        <v>146865</v>
      </c>
      <c r="F15" s="98">
        <v>285732</v>
      </c>
      <c r="G15" s="98">
        <v>382571</v>
      </c>
      <c r="H15" s="98">
        <v>380012</v>
      </c>
      <c r="I15" s="106">
        <v>187662</v>
      </c>
      <c r="J15" s="125">
        <v>0</v>
      </c>
      <c r="K15" s="125">
        <v>0</v>
      </c>
      <c r="L15" s="110">
        <v>16457</v>
      </c>
      <c r="M15" s="95">
        <v>2235747</v>
      </c>
      <c r="N15" s="129">
        <v>0</v>
      </c>
      <c r="O15" s="117">
        <v>427490</v>
      </c>
      <c r="P15" s="119" t="s">
        <v>86</v>
      </c>
    </row>
    <row r="16" spans="1:16" ht="21.9" customHeight="1">
      <c r="A16" s="83" t="s">
        <v>62</v>
      </c>
      <c r="B16" s="139">
        <v>5972526</v>
      </c>
      <c r="C16" s="95">
        <v>4230941</v>
      </c>
      <c r="D16" s="95">
        <v>2095057</v>
      </c>
      <c r="E16" s="95">
        <v>429331</v>
      </c>
      <c r="F16" s="98">
        <v>517786</v>
      </c>
      <c r="G16" s="98">
        <v>229376</v>
      </c>
      <c r="H16" s="98">
        <v>722352</v>
      </c>
      <c r="I16" s="106">
        <v>195662</v>
      </c>
      <c r="J16" s="110">
        <v>23</v>
      </c>
      <c r="K16" s="125">
        <v>0</v>
      </c>
      <c r="L16" s="110">
        <v>41354</v>
      </c>
      <c r="M16" s="95">
        <v>1107124</v>
      </c>
      <c r="N16" s="129">
        <v>0</v>
      </c>
      <c r="O16" s="117">
        <v>634462</v>
      </c>
      <c r="P16" s="119" t="s">
        <v>87</v>
      </c>
    </row>
    <row r="17" spans="1:16" ht="21.9" customHeight="1">
      <c r="A17" s="83" t="s">
        <v>63</v>
      </c>
      <c r="B17" s="139">
        <v>2780361</v>
      </c>
      <c r="C17" s="95">
        <v>1644089</v>
      </c>
      <c r="D17" s="95">
        <v>816489</v>
      </c>
      <c r="E17" s="95">
        <v>72588</v>
      </c>
      <c r="F17" s="98">
        <v>338074</v>
      </c>
      <c r="G17" s="98">
        <v>87429</v>
      </c>
      <c r="H17" s="98">
        <v>251045</v>
      </c>
      <c r="I17" s="106">
        <v>72920</v>
      </c>
      <c r="J17" s="125">
        <v>0</v>
      </c>
      <c r="K17" s="125">
        <v>0</v>
      </c>
      <c r="L17" s="110">
        <v>5544</v>
      </c>
      <c r="M17" s="95">
        <v>879958</v>
      </c>
      <c r="N17" s="129">
        <v>0</v>
      </c>
      <c r="O17" s="117">
        <v>256314</v>
      </c>
      <c r="P17" s="119" t="s">
        <v>88</v>
      </c>
    </row>
    <row r="18" spans="1:16" ht="21.9" customHeight="1">
      <c r="A18" s="83" t="s">
        <v>64</v>
      </c>
      <c r="B18" s="139">
        <v>2942360</v>
      </c>
      <c r="C18" s="95">
        <v>2118220</v>
      </c>
      <c r="D18" s="95">
        <v>888928</v>
      </c>
      <c r="E18" s="95">
        <v>222687</v>
      </c>
      <c r="F18" s="98">
        <v>446199</v>
      </c>
      <c r="G18" s="98">
        <v>117880</v>
      </c>
      <c r="H18" s="98">
        <v>376829</v>
      </c>
      <c r="I18" s="106">
        <v>60246</v>
      </c>
      <c r="J18" s="125">
        <v>0</v>
      </c>
      <c r="K18" s="125">
        <v>0</v>
      </c>
      <c r="L18" s="110">
        <v>5452</v>
      </c>
      <c r="M18" s="95">
        <v>602691</v>
      </c>
      <c r="N18" s="129">
        <v>0</v>
      </c>
      <c r="O18" s="117">
        <v>221450</v>
      </c>
      <c r="P18" s="119" t="s">
        <v>89</v>
      </c>
    </row>
    <row r="19" spans="1:16" ht="21.9" customHeight="1">
      <c r="A19" s="83" t="s">
        <v>65</v>
      </c>
      <c r="B19" s="139">
        <v>1455047</v>
      </c>
      <c r="C19" s="95">
        <v>919739</v>
      </c>
      <c r="D19" s="95">
        <v>384899</v>
      </c>
      <c r="E19" s="95">
        <v>84651</v>
      </c>
      <c r="F19" s="98">
        <v>165192</v>
      </c>
      <c r="G19" s="98">
        <v>73360</v>
      </c>
      <c r="H19" s="98">
        <v>171605</v>
      </c>
      <c r="I19" s="106">
        <v>38305</v>
      </c>
      <c r="J19" s="125">
        <v>0</v>
      </c>
      <c r="K19" s="125">
        <v>0</v>
      </c>
      <c r="L19" s="110">
        <v>1726</v>
      </c>
      <c r="M19" s="95">
        <v>181244</v>
      </c>
      <c r="N19" s="129">
        <v>0</v>
      </c>
      <c r="O19" s="117">
        <v>354064</v>
      </c>
      <c r="P19" s="119" t="s">
        <v>90</v>
      </c>
    </row>
    <row r="20" spans="1:16" ht="21.9" customHeight="1">
      <c r="A20" s="83" t="s">
        <v>94</v>
      </c>
      <c r="B20" s="139">
        <v>202374</v>
      </c>
      <c r="C20" s="95">
        <v>166918</v>
      </c>
      <c r="D20" s="95">
        <v>61866</v>
      </c>
      <c r="E20" s="95">
        <v>6070</v>
      </c>
      <c r="F20" s="98">
        <v>60680</v>
      </c>
      <c r="G20" s="98">
        <v>2049</v>
      </c>
      <c r="H20" s="98">
        <v>31435</v>
      </c>
      <c r="I20" s="106">
        <v>4327</v>
      </c>
      <c r="J20" s="125">
        <v>0</v>
      </c>
      <c r="K20" s="125">
        <v>0</v>
      </c>
      <c r="L20" s="110">
        <v>492</v>
      </c>
      <c r="M20" s="95">
        <v>34563</v>
      </c>
      <c r="N20" s="129">
        <v>0</v>
      </c>
      <c r="O20" s="117">
        <v>892</v>
      </c>
      <c r="P20" s="119" t="s">
        <v>102</v>
      </c>
    </row>
    <row r="21" spans="1:16" ht="21.9" customHeight="1">
      <c r="A21" s="83" t="s">
        <v>95</v>
      </c>
      <c r="B21" s="139">
        <v>365945</v>
      </c>
      <c r="C21" s="95">
        <v>672004</v>
      </c>
      <c r="D21" s="95">
        <v>96506</v>
      </c>
      <c r="E21" s="95">
        <v>17416</v>
      </c>
      <c r="F21" s="98">
        <v>456767</v>
      </c>
      <c r="G21" s="98">
        <v>65355</v>
      </c>
      <c r="H21" s="98">
        <v>30211</v>
      </c>
      <c r="I21" s="106">
        <v>5467</v>
      </c>
      <c r="J21" s="125">
        <v>0</v>
      </c>
      <c r="K21" s="125">
        <v>0</v>
      </c>
      <c r="L21" s="110">
        <v>283</v>
      </c>
      <c r="M21" s="95">
        <v>72222</v>
      </c>
      <c r="N21" s="129">
        <v>0</v>
      </c>
      <c r="O21" s="117">
        <v>-378281</v>
      </c>
      <c r="P21" s="119" t="s">
        <v>103</v>
      </c>
    </row>
    <row r="22" spans="1:16" ht="21.9" customHeight="1">
      <c r="A22" s="83" t="s">
        <v>96</v>
      </c>
      <c r="B22" s="139">
        <v>277417</v>
      </c>
      <c r="C22" s="95">
        <v>300044</v>
      </c>
      <c r="D22" s="95">
        <v>92777</v>
      </c>
      <c r="E22" s="95">
        <v>22496</v>
      </c>
      <c r="F22" s="98">
        <v>149610</v>
      </c>
      <c r="G22" s="98">
        <v>936</v>
      </c>
      <c r="H22" s="98">
        <v>28550</v>
      </c>
      <c r="I22" s="106">
        <v>5160</v>
      </c>
      <c r="J22" s="125">
        <v>0</v>
      </c>
      <c r="K22" s="125">
        <v>0</v>
      </c>
      <c r="L22" s="110">
        <v>514</v>
      </c>
      <c r="M22" s="95">
        <v>46307</v>
      </c>
      <c r="N22" s="129">
        <v>0</v>
      </c>
      <c r="O22" s="117">
        <v>-68933</v>
      </c>
      <c r="P22" s="119" t="s">
        <v>104</v>
      </c>
    </row>
    <row r="23" spans="1:16" ht="21.9" customHeight="1">
      <c r="A23" s="83" t="s">
        <v>97</v>
      </c>
      <c r="B23" s="139">
        <v>481442</v>
      </c>
      <c r="C23" s="95">
        <v>431428</v>
      </c>
      <c r="D23" s="95">
        <v>124374</v>
      </c>
      <c r="E23" s="95">
        <v>20324</v>
      </c>
      <c r="F23" s="98">
        <v>244437</v>
      </c>
      <c r="G23" s="98">
        <v>10819</v>
      </c>
      <c r="H23" s="98">
        <v>21872</v>
      </c>
      <c r="I23" s="106">
        <v>6835</v>
      </c>
      <c r="J23" s="125">
        <v>0</v>
      </c>
      <c r="K23" s="110">
        <v>45</v>
      </c>
      <c r="L23" s="110">
        <v>2723</v>
      </c>
      <c r="M23" s="95">
        <v>134404</v>
      </c>
      <c r="N23" s="129">
        <v>0</v>
      </c>
      <c r="O23" s="117">
        <v>-84389</v>
      </c>
      <c r="P23" s="119" t="s">
        <v>105</v>
      </c>
    </row>
    <row r="24" spans="1:16" ht="30" customHeight="1">
      <c r="A24" s="84" t="s">
        <v>98</v>
      </c>
      <c r="B24" s="140">
        <v>9423128</v>
      </c>
      <c r="C24" s="96">
        <v>8007089</v>
      </c>
      <c r="D24" s="96">
        <v>1601727</v>
      </c>
      <c r="E24" s="96">
        <v>2428636</v>
      </c>
      <c r="F24" s="99">
        <v>2339839</v>
      </c>
      <c r="G24" s="99">
        <v>962959</v>
      </c>
      <c r="H24" s="99">
        <v>353683</v>
      </c>
      <c r="I24" s="107">
        <v>312418</v>
      </c>
      <c r="J24" s="111">
        <v>752</v>
      </c>
      <c r="K24" s="126">
        <v>0</v>
      </c>
      <c r="L24" s="111">
        <v>7075</v>
      </c>
      <c r="M24" s="96">
        <v>752681</v>
      </c>
      <c r="N24" s="130">
        <v>0</v>
      </c>
      <c r="O24" s="118">
        <v>663358</v>
      </c>
      <c r="P24" s="122" t="s">
        <v>106</v>
      </c>
    </row>
    <row r="25" spans="1:16" ht="21.9" customHeight="1">
      <c r="A25" s="83" t="s">
        <v>99</v>
      </c>
      <c r="B25" s="139">
        <v>7025611</v>
      </c>
      <c r="C25" s="95">
        <v>5806532</v>
      </c>
      <c r="D25" s="95">
        <v>1211196</v>
      </c>
      <c r="E25" s="95">
        <v>1849228</v>
      </c>
      <c r="F25" s="98">
        <v>1351381</v>
      </c>
      <c r="G25" s="98">
        <v>780949</v>
      </c>
      <c r="H25" s="98">
        <v>317169</v>
      </c>
      <c r="I25" s="106">
        <v>290888</v>
      </c>
      <c r="J25" s="125">
        <v>0</v>
      </c>
      <c r="K25" s="125">
        <v>0</v>
      </c>
      <c r="L25" s="110">
        <v>5721</v>
      </c>
      <c r="M25" s="95">
        <v>576158</v>
      </c>
      <c r="N25" s="129">
        <v>0</v>
      </c>
      <c r="O25" s="117">
        <v>642921</v>
      </c>
      <c r="P25" s="119" t="s">
        <v>107</v>
      </c>
    </row>
    <row r="26" spans="1:16" ht="21.9" customHeight="1">
      <c r="A26" s="83" t="s">
        <v>100</v>
      </c>
      <c r="B26" s="139">
        <v>2397517</v>
      </c>
      <c r="C26" s="95">
        <v>2200557</v>
      </c>
      <c r="D26" s="95">
        <v>390531</v>
      </c>
      <c r="E26" s="95">
        <v>579407</v>
      </c>
      <c r="F26" s="98">
        <v>988458</v>
      </c>
      <c r="G26" s="98">
        <v>182011</v>
      </c>
      <c r="H26" s="98">
        <v>36513</v>
      </c>
      <c r="I26" s="106">
        <v>21530</v>
      </c>
      <c r="J26" s="110">
        <v>752</v>
      </c>
      <c r="K26" s="125">
        <v>0</v>
      </c>
      <c r="L26" s="110">
        <v>1355</v>
      </c>
      <c r="M26" s="95">
        <v>176523</v>
      </c>
      <c r="N26" s="129">
        <v>0</v>
      </c>
      <c r="O26" s="117">
        <v>20436</v>
      </c>
      <c r="P26" s="119" t="s">
        <v>108</v>
      </c>
    </row>
    <row r="27" spans="1:16" ht="30" customHeight="1">
      <c r="A27" s="84" t="s">
        <v>101</v>
      </c>
      <c r="B27" s="140">
        <v>859951</v>
      </c>
      <c r="C27" s="96">
        <v>749619</v>
      </c>
      <c r="D27" s="96">
        <v>389787</v>
      </c>
      <c r="E27" s="96">
        <v>30137</v>
      </c>
      <c r="F27" s="99">
        <v>86451</v>
      </c>
      <c r="G27" s="99">
        <v>18743</v>
      </c>
      <c r="H27" s="99">
        <v>196079</v>
      </c>
      <c r="I27" s="107">
        <v>26466</v>
      </c>
      <c r="J27" s="126">
        <v>0</v>
      </c>
      <c r="K27" s="126">
        <v>0</v>
      </c>
      <c r="L27" s="111">
        <v>1957</v>
      </c>
      <c r="M27" s="96">
        <v>102093</v>
      </c>
      <c r="N27" s="130">
        <v>0</v>
      </c>
      <c r="O27" s="118">
        <v>8239</v>
      </c>
      <c r="P27" s="122" t="s">
        <v>109</v>
      </c>
    </row>
    <row r="28" spans="1:16" ht="21.9" customHeight="1">
      <c r="A28" s="83" t="s">
        <v>99</v>
      </c>
      <c r="B28" s="139">
        <v>667255</v>
      </c>
      <c r="C28" s="95">
        <v>577334</v>
      </c>
      <c r="D28" s="95">
        <v>259677</v>
      </c>
      <c r="E28" s="95">
        <v>23327</v>
      </c>
      <c r="F28" s="98">
        <v>72166</v>
      </c>
      <c r="G28" s="98">
        <v>13331</v>
      </c>
      <c r="H28" s="98">
        <v>185171</v>
      </c>
      <c r="I28" s="106">
        <v>22168</v>
      </c>
      <c r="J28" s="125">
        <v>0</v>
      </c>
      <c r="K28" s="125">
        <v>0</v>
      </c>
      <c r="L28" s="110">
        <v>1493</v>
      </c>
      <c r="M28" s="95">
        <v>82212</v>
      </c>
      <c r="N28" s="129">
        <v>0</v>
      </c>
      <c r="O28" s="117">
        <v>7709</v>
      </c>
      <c r="P28" s="119" t="s">
        <v>107</v>
      </c>
    </row>
    <row r="29" spans="1:16" ht="21.9" customHeight="1">
      <c r="A29" s="83" t="s">
        <v>100</v>
      </c>
      <c r="B29" s="139">
        <v>192696</v>
      </c>
      <c r="C29" s="95">
        <v>172286</v>
      </c>
      <c r="D29" s="95">
        <v>130110</v>
      </c>
      <c r="E29" s="95">
        <v>6810</v>
      </c>
      <c r="F29" s="98">
        <v>14285</v>
      </c>
      <c r="G29" s="98">
        <v>5412</v>
      </c>
      <c r="H29" s="98">
        <v>10908</v>
      </c>
      <c r="I29" s="106">
        <v>4298</v>
      </c>
      <c r="J29" s="125">
        <v>0</v>
      </c>
      <c r="K29" s="125">
        <v>0</v>
      </c>
      <c r="L29" s="110">
        <v>464</v>
      </c>
      <c r="M29" s="95">
        <v>19882</v>
      </c>
      <c r="N29" s="129">
        <v>0</v>
      </c>
      <c r="O29" s="117">
        <v>529</v>
      </c>
      <c r="P29" s="119" t="s">
        <v>108</v>
      </c>
    </row>
    <row r="30" spans="1:16" ht="3" customHeight="1" thickBot="1">
      <c r="A30" s="16"/>
      <c r="B30" s="22"/>
      <c r="C30" s="10"/>
      <c r="D30" s="10"/>
      <c r="E30" s="10"/>
      <c r="F30" s="10"/>
      <c r="G30" s="18"/>
      <c r="H30" s="18"/>
      <c r="I30" s="16"/>
      <c r="J30" s="14"/>
      <c r="K30" s="14"/>
      <c r="L30" s="14"/>
      <c r="M30" s="38"/>
      <c r="N30" s="36"/>
      <c r="O30" s="12"/>
      <c r="P30" s="8"/>
    </row>
    <row r="31" spans="1:16" s="2" customFormat="1" ht="24.9" customHeight="1">
      <c r="A31" s="65"/>
      <c r="B31" s="66"/>
      <c r="C31" s="66"/>
      <c r="D31" s="66"/>
      <c r="E31" s="66"/>
      <c r="F31" s="66"/>
      <c r="G31" s="66"/>
      <c r="H31" s="66"/>
      <c r="I31" s="51"/>
      <c r="J31" s="52"/>
      <c r="K31" s="52"/>
      <c r="L31" s="52"/>
      <c r="M31" s="52"/>
      <c r="N31" s="52"/>
      <c r="O31" s="52"/>
      <c r="P31" s="52"/>
    </row>
  </sheetData>
  <mergeCells count="13">
    <mergeCell ref="P4:P6"/>
    <mergeCell ref="A31:H31"/>
    <mergeCell ref="I31:P31"/>
    <mergeCell ref="A1:H1"/>
    <mergeCell ref="I1:P1"/>
    <mergeCell ref="A2:H2"/>
    <mergeCell ref="I2:P2"/>
    <mergeCell ref="A4:A6"/>
    <mergeCell ref="C4:H4"/>
    <mergeCell ref="I4:L4"/>
    <mergeCell ref="M4:M5"/>
    <mergeCell ref="N4:N5"/>
    <mergeCell ref="O4:O5"/>
  </mergeCells>
  <printOptions horizontalCentered="1"/>
  <pageMargins left="0.39370078740157483" right="0.39370078740157483" top="0.59055118110236227" bottom="0.984251968503937" header="0.39370078740157483" footer="0.984251968503937"/>
  <pageSetup paperSize="9" firstPageNumber="39"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wcc</cp:lastModifiedBy>
  <dcterms:created xsi:type="dcterms:W3CDTF">2001-11-06T09:07:39Z</dcterms:created>
  <dcterms:modified xsi:type="dcterms:W3CDTF">2022-10-23T11:17:09Z</dcterms:modified>
  <cp:lastPrinted>2017-01-24T08:40:52Z</cp:lastPrinted>
</cp:coreProperties>
</file>

<file path=docProps/custom.xml><?xml version="1.0" encoding="utf-8"?>
<Properties xmlns:vt="http://schemas.openxmlformats.org/officeDocument/2006/docPropsVTypes" xmlns="http://schemas.openxmlformats.org/officeDocument/2006/custom-properties"/>
</file>