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'表'!$A$1:$T$47</definedName>
  </definedNames>
  <calcPr fullPrecision="1" calcMode="auto" calcId="125725"/>
</workbook>
</file>

<file path=xl/sharedStrings.xml><?xml version="1.0" encoding="utf-8"?>
<sst xmlns="http://schemas.openxmlformats.org/spreadsheetml/2006/main" uniqueCount="98">
  <si>
    <t>表1-9. 國庫收入－按來源別分</t>
  </si>
  <si>
    <t>Explanation：</t>
  </si>
  <si>
    <t>Table 1-9.  Revenues of National Treasury － by Source</t>
  </si>
  <si>
    <t>說　　明：</t>
  </si>
  <si>
    <t>Total</t>
  </si>
  <si>
    <t>(註2)</t>
  </si>
  <si>
    <t>本年度累計</t>
  </si>
  <si>
    <t>較上年</t>
  </si>
  <si>
    <t>同　月</t>
  </si>
  <si>
    <t>增減值</t>
  </si>
  <si>
    <t>增減率</t>
  </si>
  <si>
    <t>VS. Same
Month
Last Year</t>
  </si>
  <si>
    <t xml:space="preserve"> Growth Value</t>
  </si>
  <si>
    <t xml:space="preserve"> Growth Rate</t>
  </si>
  <si>
    <t>VS. Same
Cumulation
Jan. to Date</t>
  </si>
  <si>
    <t>　114年 6月</t>
  </si>
  <si>
    <t>當年度</t>
  </si>
  <si>
    <t>預算數</t>
  </si>
  <si>
    <t>達成率</t>
  </si>
  <si>
    <t>本　年　度　總　預　算　收　入</t>
  </si>
  <si>
    <t>總　　計</t>
  </si>
  <si>
    <t>合　　計</t>
  </si>
  <si>
    <t>Grand Total</t>
  </si>
  <si>
    <t>　 June 2025</t>
  </si>
  <si>
    <t>Cumulation Jan. to Date</t>
  </si>
  <si>
    <t>Others</t>
  </si>
  <si>
    <t>Special
Budget</t>
  </si>
  <si>
    <t>同　期</t>
  </si>
  <si>
    <t>以前年度
總預算收入</t>
  </si>
  <si>
    <t>特別預算
收　　入</t>
  </si>
  <si>
    <t>金　額</t>
  </si>
  <si>
    <t>年 度 (月) 別</t>
  </si>
  <si>
    <t xml:space="preserve"> Value
 % of Yearly
 Budget</t>
  </si>
  <si>
    <t>單位：新臺幣千元</t>
  </si>
  <si>
    <t>Period</t>
  </si>
  <si>
    <t>財產收入</t>
  </si>
  <si>
    <t>營業盈餘及
事業收入</t>
  </si>
  <si>
    <t>捐 獻 及
贈與收入</t>
  </si>
  <si>
    <t>罰 款 及
賠償收入</t>
  </si>
  <si>
    <t>規費收入</t>
  </si>
  <si>
    <t>Unit：NT$ 1,000</t>
  </si>
  <si>
    <t>稅課收入</t>
  </si>
  <si>
    <t>Revenues 
from Taxes</t>
  </si>
  <si>
    <t>Revenues
from Fines &amp;
Indemnities</t>
  </si>
  <si>
    <t>Revenues
from Public
Properties</t>
  </si>
  <si>
    <t>Revenues from 
Donations &amp; Gifts</t>
  </si>
  <si>
    <t>其　他</t>
  </si>
  <si>
    <t>Revenues
from Fees</t>
  </si>
  <si>
    <t>Revenues from 
Surplus of Public 
Enterprises</t>
  </si>
  <si>
    <t>Budget of
Previous
Years</t>
  </si>
  <si>
    <t>Current
Year
Budget</t>
  </si>
  <si>
    <t>Current Year Budget</t>
  </si>
  <si>
    <t>(2)</t>
  </si>
  <si>
    <r>
      <t xml:space="preserve">預算外收入
</t>
    </r>
    <r>
      <rPr>
        <sz val="8.25"/>
        <rFont val="標楷體"/>
        <charset val="136"/>
      </rPr>
      <t>(註3)</t>
    </r>
  </si>
  <si>
    <t>Extra-budget(3)</t>
  </si>
  <si>
    <t>年度別資料於整理期間結束及決算資料齊備後始陳示。</t>
  </si>
  <si>
    <t>附　　註：</t>
  </si>
  <si>
    <t>1.本月數字按當年度收支與上年度結束整理收支分列，後者均以斜體字列示以資區別。
2.不包括上年度結束整理收支。
3.預算外收入包括融資性庫款進帳額，以及發行國庫券、短期借款、特種基金及保管款等淨收入在內。</t>
  </si>
  <si>
    <t>　　　  7月</t>
  </si>
  <si>
    <t>　　　  8月</t>
  </si>
  <si>
    <t>　　　  9月</t>
  </si>
  <si>
    <t>　　　 10月</t>
  </si>
  <si>
    <t>　　　 11月</t>
  </si>
  <si>
    <t>　　　 12月</t>
  </si>
  <si>
    <t>　115年 1月</t>
  </si>
  <si>
    <t>(註1)</t>
  </si>
  <si>
    <t>　　　  2月</t>
  </si>
  <si>
    <t>　　　  3月</t>
  </si>
  <si>
    <t>　　　  4月</t>
  </si>
  <si>
    <t>　　　  5月</t>
  </si>
  <si>
    <t>　　　  6月</t>
  </si>
  <si>
    <t>105年</t>
  </si>
  <si>
    <t>106年</t>
  </si>
  <si>
    <t>107年</t>
  </si>
  <si>
    <t>108年</t>
  </si>
  <si>
    <t>109年</t>
  </si>
  <si>
    <t>110年</t>
  </si>
  <si>
    <t>111年</t>
  </si>
  <si>
    <t>112年</t>
  </si>
  <si>
    <t>113年</t>
  </si>
  <si>
    <t>114年</t>
  </si>
  <si>
    <t>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</si>
  <si>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</si>
  <si>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
3.Extra-budget revenues include the debit of Budgetary financing, and the net Receipt of Treasury bill、short-term loans、special fund &amp; 
　 temporary holding account etc.</t>
  </si>
  <si>
    <t xml:space="preserve">            --</t>
  </si>
  <si>
    <t>　 July</t>
  </si>
  <si>
    <t>　 Aug.</t>
  </si>
  <si>
    <t>　 Sept.</t>
  </si>
  <si>
    <t>　 Oct.</t>
  </si>
  <si>
    <t>　 Nov.</t>
  </si>
  <si>
    <t>　 Dec.</t>
  </si>
  <si>
    <t>(1)</t>
  </si>
  <si>
    <t>　 Jan. 2026</t>
  </si>
  <si>
    <t>　 Feb.</t>
  </si>
  <si>
    <t>　 Mar.</t>
  </si>
  <si>
    <t>　 Apr.</t>
  </si>
  <si>
    <t>　 May</t>
  </si>
  <si>
    <t>　 June</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</si>
</sst>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quot; "/>
    <numFmt numFmtId="174" formatCode="##,###,###,##0 "/>
    <numFmt numFmtId="175" formatCode="####,###,##0.0 ;-####,###,##0.0 ;&quot;－&quot; "/>
    <numFmt numFmtId="176" formatCode="####,###,##0.0 "/>
    <numFmt numFmtId="177" formatCode="##,###,###,##0 ;-##,###,###,##0 ;&quot;             －&quot; "/>
  </numFmts>
  <fonts count="53">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12"/>
      <name val="標楷體"/>
      <charset val="136"/>
    </font>
    <font>
      <sz val="8.25"/>
      <name val="新細明體"/>
      <charset val="136"/>
    </font>
    <font>
      <sz val="8.25"/>
      <name val="標楷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136"/>
    </font>
    <font>
      <sz val="9.25"/>
      <name val="新細明體"/>
      <charset val="0"/>
    </font>
    <font>
      <sz val="8.25"/>
      <name val="新細明體"/>
      <charset val="0"/>
    </font>
    <font>
      <sz val="12"/>
      <name val="新細明體"/>
      <charset val="0"/>
    </font>
    <font>
      <sz val="11"/>
      <name val="新細明體"/>
      <charset val="0"/>
    </font>
    <font>
      <sz val="10"/>
      <name val="新細明體"/>
      <charset val="0"/>
    </font>
    <font>
      <sz val="9.25"/>
      <name val="標楷體"/>
      <charset val="0"/>
    </font>
    <font>
      <i/>
      <sz val="8.25"/>
      <name val="新細明體"/>
      <charset val="0"/>
    </font>
    <font>
      <i/>
      <sz val="8.25"/>
      <name val="新細明體"/>
      <charset val="136"/>
    </font>
    <font>
      <b/>
      <sz val="8.25"/>
      <name val="新細明體"/>
      <charset val="0"/>
    </font>
    <font>
      <b/>
      <sz val="8.25"/>
      <name val="新細明體"/>
      <charset val="136"/>
    </font>
    <font>
      <b/>
      <sz val="9.25"/>
      <name val="標楷體"/>
      <charset val="136"/>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4">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2" fillId="3" borderId="0" applyAlignment="0" applyNumberFormat="0" applyProtection="0">
      <alignment vertical="center"/>
    </xf>
    <xf xxid="16" numFmtId="0" fontId="22" fillId="4" borderId="0" applyAlignment="0" applyNumberFormat="0" applyProtection="0">
      <alignment vertical="center"/>
    </xf>
    <xf xxid="17" numFmtId="0" fontId="22" fillId="5" borderId="0" applyAlignment="0" applyNumberFormat="0" applyProtection="0">
      <alignment vertical="center"/>
    </xf>
    <xf xxid="18" numFmtId="0" fontId="22" fillId="6" borderId="0" applyAlignment="0" applyNumberFormat="0" applyProtection="0">
      <alignment vertical="center"/>
    </xf>
    <xf xxid="19" numFmtId="0" fontId="22" fillId="7" borderId="0" applyAlignment="0" applyNumberFormat="0" applyProtection="0">
      <alignment vertical="center"/>
    </xf>
    <xf xxid="20" numFmtId="0" fontId="22" fillId="8" borderId="0" applyAlignment="0" applyNumberFormat="0" applyProtection="0">
      <alignment vertical="center"/>
    </xf>
    <xf xxid="21" numFmtId="0" fontId="22" fillId="9" borderId="0" applyAlignment="0" applyNumberFormat="0" applyProtection="0">
      <alignment vertical="center"/>
    </xf>
    <xf xxid="22" numFmtId="0" fontId="22" fillId="10" borderId="0" applyAlignment="0" applyNumberFormat="0" applyProtection="0">
      <alignment vertical="center"/>
    </xf>
    <xf xxid="23" numFmtId="0" fontId="22" fillId="11" borderId="0" applyAlignment="0" applyNumberFormat="0" applyProtection="0">
      <alignment vertical="center"/>
    </xf>
    <xf xxid="24" numFmtId="0" fontId="22" fillId="12" borderId="0" applyAlignment="0" applyNumberFormat="0" applyProtection="0">
      <alignment vertical="center"/>
    </xf>
    <xf xxid="25" numFmtId="0" fontId="22" fillId="13" borderId="0" applyAlignment="0" applyNumberFormat="0" applyProtection="0">
      <alignment vertical="center"/>
    </xf>
    <xf xxid="26" numFmtId="0" fontId="22" fillId="14" borderId="0" applyAlignment="0" applyNumberFormat="0" applyProtection="0">
      <alignment vertical="center"/>
    </xf>
    <xf xxid="27" numFmtId="0" fontId="23" fillId="15" borderId="0" applyAlignment="0" applyNumberFormat="0" applyProtection="0">
      <alignment vertical="center"/>
    </xf>
    <xf xxid="28" numFmtId="0" fontId="23" fillId="16" borderId="0" applyAlignment="0" applyNumberFormat="0" applyProtection="0">
      <alignment vertical="center"/>
    </xf>
    <xf xxid="29" numFmtId="0" fontId="23" fillId="17" borderId="0" applyAlignment="0" applyNumberFormat="0" applyProtection="0">
      <alignment vertical="center"/>
    </xf>
    <xf xxid="30" numFmtId="0" fontId="23" fillId="18" borderId="0" applyAlignment="0" applyNumberFormat="0" applyProtection="0">
      <alignment vertical="center"/>
    </xf>
    <xf xxid="31" numFmtId="0" fontId="23" fillId="19" borderId="0" applyAlignment="0" applyNumberFormat="0" applyProtection="0">
      <alignment vertical="center"/>
    </xf>
    <xf xxid="32" numFmtId="0" fontId="23"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4" fillId="21" borderId="0" applyAlignment="0" applyNumberFormat="0" applyProtection="0">
      <alignment vertical="center"/>
    </xf>
    <xf xxid="37" numFmtId="0" fontId="25" fillId="2" borderId="1" applyAlignment="0" applyNumberFormat="0" applyProtection="0">
      <alignment vertical="center"/>
    </xf>
    <xf xxid="38" numFmtId="0" fontId="26" fillId="22" borderId="0" applyAlignment="0" applyNumberFormat="0" applyProtection="0">
      <alignment vertical="center"/>
    </xf>
    <xf xxid="39" numFmtId="9" fontId="0" fillId="2" borderId="0" applyAlignment="0" applyFont="0" applyProtection="0"/>
    <xf xxid="40" numFmtId="0" fontId="27"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8"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29" fillId="2" borderId="0" applyAlignment="0" applyNumberFormat="0" applyProtection="0">
      <alignment vertical="center"/>
    </xf>
    <xf xxid="47" numFmtId="0" fontId="23" fillId="25" borderId="0" applyAlignment="0" applyNumberFormat="0" applyProtection="0">
      <alignment vertical="center"/>
    </xf>
    <xf xxid="48" numFmtId="0" fontId="23" fillId="26" borderId="0" applyAlignment="0" applyNumberFormat="0" applyProtection="0">
      <alignment vertical="center"/>
    </xf>
    <xf xxid="49" numFmtId="0" fontId="23" fillId="27" borderId="0" applyAlignment="0" applyNumberFormat="0" applyProtection="0">
      <alignment vertical="center"/>
    </xf>
    <xf xxid="50" numFmtId="0" fontId="23" fillId="28" borderId="0" applyAlignment="0" applyNumberFormat="0" applyProtection="0">
      <alignment vertical="center"/>
    </xf>
    <xf xxid="51" numFmtId="0" fontId="23" fillId="29" borderId="0" applyAlignment="0" applyNumberFormat="0" applyProtection="0">
      <alignment vertical="center"/>
    </xf>
    <xf xxid="52" numFmtId="0" fontId="23" fillId="30" borderId="0" applyAlignment="0" applyNumberFormat="0" applyProtection="0">
      <alignment vertical="center"/>
    </xf>
    <xf xxid="53" numFmtId="0" fontId="30" fillId="2" borderId="0" applyAlignment="0" applyNumberFormat="0" applyProtection="0">
      <alignment vertical="center"/>
    </xf>
    <xf xxid="54" numFmtId="0" fontId="31" fillId="2" borderId="5" applyAlignment="0" applyNumberFormat="0" applyProtection="0">
      <alignment vertical="center"/>
    </xf>
    <xf xxid="55" numFmtId="0" fontId="32" fillId="2" borderId="6" applyAlignment="0" applyNumberFormat="0" applyProtection="0">
      <alignment vertical="center"/>
    </xf>
    <xf xxid="56" numFmtId="0" fontId="33" fillId="2" borderId="7" applyAlignment="0" applyNumberFormat="0" applyProtection="0">
      <alignment vertical="center"/>
    </xf>
    <xf xxid="57" numFmtId="0" fontId="33" fillId="2" borderId="0" applyAlignment="0" applyNumberFormat="0" applyProtection="0">
      <alignment vertical="center"/>
    </xf>
    <xf xxid="58" numFmtId="0" fontId="34" fillId="31" borderId="2" applyAlignment="0" applyNumberFormat="0" applyProtection="0">
      <alignment vertical="center"/>
    </xf>
    <xf xxid="59" numFmtId="0" fontId="35" fillId="23" borderId="8" applyAlignment="0" applyNumberFormat="0" applyProtection="0">
      <alignment vertical="center"/>
    </xf>
    <xf xxid="60" numFmtId="0" fontId="36" fillId="32" borderId="9" applyAlignment="0" applyNumberFormat="0" applyProtection="0">
      <alignment vertical="center"/>
    </xf>
    <xf xxid="61" numFmtId="0" fontId="37" fillId="33" borderId="0" applyAlignment="0" applyNumberFormat="0" applyProtection="0">
      <alignment vertical="center"/>
    </xf>
    <xf xxid="62" numFmtId="0" fontId="38"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11" fillId="2" borderId="0" xfId="0" applyAlignment="1" applyBorder="1" applyFont="1" applyNumberFormat="1" applyFill="1" applyProtection="1">
      <alignment horizontal="center" wrapText="1"/>
    </xf>
    <xf xxid="72" numFmtId="0" fontId="5" fillId="2" borderId="12" xfId="0" applyAlignment="1" applyBorder="1" applyFont="1" applyNumberFormat="1" applyFill="1" applyProtection="1">
      <alignment horizontal="right" wrapText="1"/>
    </xf>
    <xf xxid="73" numFmtId="0" fontId="11"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2" fillId="2" borderId="15" xfId="0" applyAlignment="1" applyBorder="1" applyFont="1" applyNumberFormat="1" applyFill="1" applyProtection="1">
      <alignment horizontal="center" wrapText="1"/>
    </xf>
    <xf xxid="76" numFmtId="0" fontId="8" fillId="2" borderId="16" xfId="0" applyAlignment="1" applyBorder="1" applyFont="1" applyNumberFormat="1" applyFill="1" applyProtection="1">
      <alignment horizontal="right"/>
    </xf>
    <xf xxid="77" numFmtId="0" fontId="8" fillId="2" borderId="17" xfId="0" applyAlignment="1" applyBorder="1" applyFont="1" applyNumberFormat="1" applyFill="1" applyProtection="1">
      <alignment horizontal="right"/>
    </xf>
    <xf xxid="78" numFmtId="0" fontId="10" fillId="2" borderId="16"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6" fillId="2" borderId="16" xfId="0" applyAlignment="1" applyBorder="1" applyFont="1" applyNumberFormat="1" applyFill="1" applyProtection="1">
      <alignment horizontal="right"/>
    </xf>
    <xf xxid="81" numFmtId="0" fontId="10" fillId="2" borderId="18" xfId="0" applyAlignment="1" applyBorder="1" applyFont="1" applyNumberFormat="1" applyFill="1" applyProtection="1">
      <alignment horizontal="center" vertical="center" wrapText="1"/>
    </xf>
    <xf xxid="82" numFmtId="0" fontId="10" fillId="2" borderId="0" xfId="0" applyAlignment="1" applyBorder="1" applyFont="1" applyNumberFormat="1" applyFill="1" applyProtection="1">
      <alignment horizontal="center" vertical="center" wrapText="1"/>
    </xf>
    <xf xxid="83" numFmtId="0" fontId="11" fillId="2" borderId="11" xfId="0" applyAlignment="1" applyBorder="1" applyFont="1" applyNumberFormat="1" applyFill="1" applyProtection="1">
      <alignment horizontal="right" wrapText="1"/>
    </xf>
    <xf xxid="84" numFmtId="0" fontId="10" fillId="2" borderId="16" xfId="0" applyAlignment="1" applyBorder="1" applyFont="1" applyNumberFormat="1" applyFill="1" applyProtection="1">
      <alignment horizontal="right" wrapText="1"/>
    </xf>
    <xf xxid="85" numFmtId="0" fontId="12" fillId="2" borderId="16" xfId="0" applyAlignment="1" applyBorder="1" applyFont="1" applyNumberFormat="1" applyFill="1" applyProtection="1">
      <alignment horizontal="right" wrapText="1"/>
    </xf>
    <xf xxid="86" numFmtId="0" fontId="12" fillId="2" borderId="11" xfId="0" applyAlignment="1" applyBorder="1" applyFont="1" applyNumberFormat="1" applyFill="1" applyProtection="1">
      <alignment horizontal="right" wrapText="1"/>
    </xf>
    <xf xxid="87" numFmtId="0" fontId="11" fillId="2" borderId="19" xfId="0" applyAlignment="1" applyBorder="1" applyFont="1" applyNumberFormat="1" applyFill="1" applyProtection="1">
      <alignment horizontal="right" wrapText="1"/>
    </xf>
    <xf xxid="88" numFmtId="0" fontId="6" fillId="2" borderId="20" xfId="0" applyAlignment="1" applyBorder="1" applyFont="1" applyNumberFormat="1" applyFill="1" applyProtection="1">
      <alignment horizontal="center"/>
    </xf>
    <xf xxid="89" numFmtId="0" fontId="14" fillId="2" borderId="10" xfId="0" applyAlignment="1" applyBorder="1" applyFont="1" applyNumberFormat="1" applyFill="1" applyProtection="1">
      <alignment horizontal="center" vertical="center"/>
    </xf>
    <xf xxid="90" numFmtId="0" fontId="6" fillId="2" borderId="12" xfId="0" applyAlignment="1" applyBorder="1" applyFont="1" applyNumberFormat="1" applyFill="1" applyProtection="1">
      <alignment horizontal="right" wrapText="1"/>
    </xf>
    <xf xxid="91" numFmtId="0" fontId="15" fillId="2" borderId="17" xfId="0" applyAlignment="1" applyBorder="1" applyFont="1" applyNumberFormat="1" applyFill="1" applyProtection="1">
      <alignment horizontal="center" wrapText="1"/>
    </xf>
    <xf xxid="92" numFmtId="0" fontId="15" fillId="2" borderId="12" xfId="0" applyAlignment="1" applyBorder="1" applyFont="1" applyNumberFormat="1" applyFill="1" applyProtection="1">
      <alignment horizontal="center" wrapText="1"/>
    </xf>
    <xf xxid="93" numFmtId="0" fontId="15" fillId="2" borderId="14" xfId="0" applyAlignment="1" applyBorder="1" applyFont="1" applyNumberFormat="1" applyFill="1" applyProtection="1">
      <alignment horizontal="center" wrapText="1"/>
    </xf>
    <xf xxid="94" numFmtId="0" fontId="10" fillId="2" borderId="0" xfId="0" applyAlignment="1" applyBorder="1" applyFont="1" applyNumberFormat="1" applyFill="1" applyProtection="1">
      <alignment horizontal="left" wrapText="1" indent="1"/>
    </xf>
    <xf xxid="95" numFmtId="0" fontId="10" fillId="2" borderId="0" xfId="0" applyAlignment="1" applyBorder="1" applyFont="1" applyNumberFormat="1" applyFill="1" applyProtection="1">
      <alignment horizontal="left" wrapText="1"/>
    </xf>
    <xf xxid="96" numFmtId="0" fontId="12" fillId="2" borderId="10" xfId="0" applyAlignment="1" applyBorder="1" applyFont="1" applyNumberFormat="1" applyFill="1" applyProtection="1">
      <alignment horizontal="right" wrapText="1"/>
    </xf>
    <xf xxid="97" numFmtId="0" fontId="0" fillId="2" borderId="0" xfId="0" applyAlignment="1" applyBorder="1" applyFont="1" applyNumberFormat="1" applyFill="1" applyProtection="1">
      <alignment horizontal="left" wrapText="1"/>
    </xf>
    <xf xxid="98" numFmtId="0" fontId="7" fillId="2" borderId="20" xfId="0" applyAlignment="1" applyBorder="1" applyFont="1" applyNumberFormat="1" applyFill="1" applyProtection="1"/>
    <xf xxid="99" numFmtId="0" fontId="8" fillId="2" borderId="10" xfId="0" applyAlignment="1" applyBorder="1" applyFont="1" applyNumberFormat="1" applyFill="1" applyProtection="1">
      <alignment horizontal="right"/>
    </xf>
    <xf xxid="100" numFmtId="0" fontId="8" fillId="2" borderId="21" xfId="0" applyAlignment="1" applyBorder="1" applyFont="1" applyNumberFormat="1" applyFill="1" applyProtection="1">
      <alignment horizontal="right"/>
    </xf>
    <xf xxid="101" numFmtId="0" fontId="12" fillId="2" borderId="22" xfId="0" applyAlignment="1" applyBorder="1" applyFont="1" applyNumberFormat="1" applyFill="1" applyProtection="1">
      <alignment horizontal="right" wrapText="1"/>
    </xf>
    <xf xxid="102" numFmtId="0" fontId="12" fillId="2" borderId="23" xfId="0" applyAlignment="1" applyBorder="1" applyFont="1" applyNumberFormat="1" applyFill="1" applyProtection="1">
      <alignment horizontal="right" wrapText="1"/>
    </xf>
    <xf xxid="103" numFmtId="0" fontId="11" fillId="2" borderId="23" xfId="0" applyAlignment="1" applyBorder="1" applyFont="1" applyNumberFormat="1" applyFill="1" applyProtection="1">
      <alignment horizontal="right" wrapText="1"/>
    </xf>
    <xf xxid="104" numFmtId="0" fontId="10" fillId="2" borderId="24" xfId="0" applyAlignment="1" applyBorder="1" applyFont="1" applyNumberFormat="1" applyFill="1" applyProtection="1">
      <alignment horizontal="right" wrapText="1"/>
    </xf>
    <xf xxid="105" numFmtId="0" fontId="12" fillId="2" borderId="24" xfId="0" applyAlignment="1" applyBorder="1" applyFont="1" applyNumberFormat="1" applyFill="1" applyProtection="1">
      <alignment horizontal="right" wrapText="1"/>
    </xf>
    <xf xxid="106" numFmtId="0" fontId="11" fillId="2" borderId="25" xfId="0" applyAlignment="1" applyBorder="1" applyFont="1" applyNumberFormat="1" applyFill="1" applyProtection="1">
      <alignment horizontal="right" wrapText="1"/>
    </xf>
    <xf xxid="107" numFmtId="0" fontId="10" fillId="2" borderId="0" xfId="0" applyAlignment="1" applyBorder="1" applyFont="1" applyNumberFormat="1" applyFill="1" applyProtection="1">
      <alignment horizontal="left" indent="1"/>
    </xf>
    <xf xxid="108" numFmtId="0" fontId="14" fillId="2" borderId="0" xfId="0" applyAlignment="1" applyBorder="1" applyFont="1" applyNumberFormat="1" applyFill="1" applyProtection="1">
      <alignment horizontal="left" wrapText="1"/>
    </xf>
    <xf xxid="109" numFmtId="0" fontId="10" fillId="2" borderId="16" xfId="0" applyAlignment="1" applyBorder="1" applyFont="1" applyNumberFormat="1" applyFill="1" applyProtection="1">
      <alignment horizontal="center" vertical="center"/>
    </xf>
    <xf xxid="110" numFmtId="0" fontId="12" fillId="2" borderId="0" xfId="0" applyAlignment="1" applyBorder="1" applyFont="1" applyNumberFormat="1" applyFill="1" applyProtection="1">
      <alignment horizontal="right"/>
    </xf>
    <xf xxid="111" numFmtId="0" fontId="11" fillId="2" borderId="0" xfId="0" applyAlignment="1" applyBorder="1" applyFont="1" applyNumberFormat="1" applyFill="1" applyProtection="1">
      <alignment horizontal="right"/>
    </xf>
    <xf xxid="112" numFmtId="0" fontId="0" fillId="2" borderId="20" xfId="0" applyAlignment="1" applyBorder="1" applyFont="1" applyNumberFormat="1" applyFill="1" applyProtection="1">
      <alignment horizontal="left" vertical="center"/>
    </xf>
    <xf xxid="113" numFmtId="0" fontId="10" fillId="2" borderId="26" xfId="0" applyAlignment="1" applyBorder="1" applyFont="1" applyNumberFormat="1" applyFill="1" applyProtection="1">
      <alignment horizontal="center" vertical="center" wrapText="1"/>
    </xf>
    <xf xxid="114" numFmtId="0" fontId="10" fillId="2" borderId="24" xfId="0" applyAlignment="1" applyBorder="1" applyFont="1" applyNumberFormat="1" applyFill="1" applyProtection="1">
      <alignment horizontal="center" vertical="center" wrapText="1"/>
    </xf>
    <xf xxid="115" numFmtId="0" fontId="14" fillId="2" borderId="11" xfId="0" applyAlignment="1" applyBorder="1" applyFont="1" applyNumberFormat="1" applyFill="1" applyProtection="1">
      <alignment horizontal="center" vertical="top"/>
    </xf>
    <xf xxid="116" numFmtId="0" fontId="15" fillId="2" borderId="21" xfId="0" applyAlignment="1" applyBorder="1" applyFont="1" applyNumberFormat="1" applyFill="1" applyProtection="1">
      <alignment horizontal="center"/>
    </xf>
    <xf xxid="117" numFmtId="0" fontId="14" fillId="2" borderId="23" xfId="0" applyAlignment="1" applyBorder="1" applyFont="1" applyNumberFormat="1" applyFill="1" applyProtection="1">
      <alignment horizontal="center" vertical="top" wrapText="1"/>
    </xf>
    <xf xxid="118" numFmtId="0" fontId="18" fillId="2" borderId="27" xfId="0" applyAlignment="1" applyBorder="1" applyFont="1" applyNumberFormat="1" applyFill="1" applyProtection="1">
      <alignment horizontal="left"/>
    </xf>
    <xf xxid="119" numFmtId="0" fontId="12" fillId="2" borderId="0" xfId="0" applyAlignment="1" applyBorder="1" applyFont="1" applyNumberFormat="1" applyFill="1" applyProtection="1">
      <alignment horizontal="left"/>
    </xf>
    <xf xxid="120" numFmtId="0" fontId="11" fillId="2" borderId="28" xfId="0" applyAlignment="1" applyBorder="1" applyFont="1" applyNumberFormat="1" applyFill="1" applyProtection="1">
      <alignment horizontal="left"/>
    </xf>
    <xf xxid="121" numFmtId="0" fontId="18" fillId="2" borderId="0" xfId="0" applyAlignment="1" applyBorder="1" applyFont="1" applyNumberFormat="1" applyFill="1" applyProtection="1">
      <alignment horizontal="left"/>
    </xf>
    <xf xxid="122" numFmtId="0" fontId="18" fillId="2" borderId="29" xfId="0" applyAlignment="1" applyBorder="1" applyFont="1" applyNumberFormat="1" applyFill="1" applyProtection="1">
      <alignment horizontal="left"/>
    </xf>
    <xf xxid="123" numFmtId="0" fontId="14" fillId="2" borderId="24" xfId="0" applyAlignment="1" applyBorder="1" applyFont="1" applyNumberFormat="1" applyFill="1" applyProtection="1">
      <alignment horizontal="center" vertical="top" wrapText="1"/>
    </xf>
    <xf xxid="124" numFmtId="0" fontId="14" fillId="2" borderId="11" xfId="0" applyAlignment="1" applyBorder="1" applyFont="1" applyNumberFormat="1" applyFill="1" applyProtection="1">
      <alignment horizontal="center" vertical="top" wrapText="1"/>
    </xf>
    <xf xxid="125" numFmtId="0" fontId="14" fillId="2" borderId="30" xfId="0" applyAlignment="1" applyBorder="1" applyFont="1" applyNumberFormat="1" applyFill="1" applyProtection="1">
      <alignment horizontal="center" vertical="top"/>
    </xf>
    <xf xxid="126" numFmtId="0" fontId="0" fillId="2" borderId="0" xfId="0" applyAlignment="1" applyBorder="1" applyFont="1" applyNumberFormat="1" applyFill="1" applyProtection="1">
      <alignment horizontal="right"/>
    </xf>
    <xf xxid="127" numFmtId="0" fontId="10" fillId="2" borderId="0" xfId="0" applyAlignment="1" applyBorder="1" applyFont="1" applyNumberFormat="1" applyFill="1" applyProtection="1">
      <alignment horizontal="center" vertical="top" wrapText="1"/>
    </xf>
    <xf xxid="128" numFmtId="0" fontId="10" fillId="2" borderId="0" xfId="0" applyAlignment="1" applyBorder="1" applyFont="1" applyNumberFormat="1" applyFill="1" applyProtection="1">
      <alignment horizontal="left" vertical="top" wrapText="1"/>
    </xf>
    <xf xxid="129" numFmtId="0" fontId="18" fillId="2" borderId="0" xfId="0" applyAlignment="1" applyBorder="1" applyFont="1" applyNumberFormat="1" applyFill="1" applyProtection="1">
      <alignment horizontal="left" vertical="top"/>
    </xf>
    <xf xxid="130" numFmtId="0" fontId="15" fillId="2" borderId="0" xfId="0" applyAlignment="1" applyBorder="1" applyFont="1" applyNumberFormat="1" applyFill="1" applyProtection="1">
      <alignment horizontal="left" vertical="top"/>
    </xf>
    <xf xxid="131" numFmtId="0" fontId="18" fillId="2" borderId="29" xfId="0" applyAlignment="1" applyBorder="1" applyFont="1" applyNumberFormat="1" applyFill="1" applyProtection="1">
      <alignment horizontal="right" vertical="top"/>
    </xf>
    <xf xxid="132" numFmtId="0" fontId="12" fillId="2" borderId="10" xfId="0" applyAlignment="1" applyBorder="1" applyFont="1" applyNumberFormat="1" applyFill="1" applyProtection="1">
      <alignment horizontal="right"/>
    </xf>
    <xf xxid="133" numFmtId="0" fontId="12" fillId="2" borderId="11" xfId="0" applyAlignment="1" applyBorder="1" applyFont="1" applyNumberFormat="1" applyFill="1" applyProtection="1">
      <alignment horizontal="right"/>
    </xf>
    <xf xxid="134" numFmtId="0" fontId="11" fillId="2" borderId="11" xfId="0" applyAlignment="1" applyBorder="1" applyFont="1" applyNumberFormat="1" applyFill="1" applyProtection="1">
      <alignment horizontal="right"/>
    </xf>
    <xf xxid="135" numFmtId="0" fontId="10" fillId="2" borderId="16" xfId="0" applyAlignment="1" applyBorder="1" applyFont="1" applyNumberFormat="1" applyFill="1" applyProtection="1">
      <alignment horizontal="right"/>
    </xf>
    <xf xxid="136" numFmtId="0" fontId="12" fillId="2" borderId="16" xfId="0" applyAlignment="1" applyBorder="1" applyFont="1" applyNumberFormat="1" applyFill="1" applyProtection="1">
      <alignment horizontal="right"/>
    </xf>
    <xf xxid="137" numFmtId="0" fontId="12" fillId="2" borderId="19" xfId="0" applyAlignment="1" applyBorder="1" applyFont="1" applyNumberFormat="1" applyFill="1" applyProtection="1">
      <alignment horizontal="right"/>
    </xf>
    <xf xxid="138" numFmtId="0" fontId="11" fillId="2" borderId="19" xfId="0" applyAlignment="1" applyBorder="1" applyFont="1" applyNumberFormat="1" applyFill="1" applyProtection="1">
      <alignment horizontal="right"/>
    </xf>
    <xf xxid="139" numFmtId="0" fontId="12" fillId="2" borderId="10" xfId="0" applyAlignment="1" applyBorder="1" applyFont="1" applyNumberFormat="1" applyFill="1" applyProtection="1">
      <alignment horizontal="right" vertical="top"/>
    </xf>
    <xf xxid="140" numFmtId="0" fontId="12" fillId="2" borderId="11" xfId="0" applyAlignment="1" applyBorder="1" applyFont="1" applyNumberFormat="1" applyFill="1" applyProtection="1">
      <alignment horizontal="right" vertical="top"/>
    </xf>
    <xf xxid="141" numFmtId="0" fontId="11" fillId="2" borderId="11" xfId="0" applyAlignment="1" applyBorder="1" applyFont="1" applyNumberFormat="1" applyFill="1" applyProtection="1">
      <alignment horizontal="right" vertical="top"/>
    </xf>
    <xf xxid="142" numFmtId="0" fontId="10" fillId="2" borderId="16" xfId="0" applyAlignment="1" applyBorder="1" applyFont="1" applyNumberFormat="1" applyFill="1" applyProtection="1">
      <alignment horizontal="right" vertical="top"/>
    </xf>
    <xf xxid="143" numFmtId="0" fontId="12" fillId="2" borderId="16" xfId="0" applyAlignment="1" applyBorder="1" applyFont="1" applyNumberFormat="1" applyFill="1" applyProtection="1">
      <alignment horizontal="right" vertical="top"/>
    </xf>
    <xf xxid="144" numFmtId="0" fontId="11" fillId="2" borderId="19" xfId="0" applyAlignment="1" applyBorder="1" applyFont="1" applyNumberFormat="1" applyFill="1" applyProtection="1">
      <alignment horizontal="right" vertical="top"/>
    </xf>
    <xf xxid="145" numFmtId="0" fontId="5" fillId="2" borderId="11" xfId="0" applyAlignment="1" applyBorder="1" applyFont="1" applyNumberFormat="1" applyFill="1" applyProtection="1">
      <alignment horizontal="right"/>
    </xf>
    <xf xxid="146" numFmtId="0" fontId="6" fillId="2" borderId="11" xfId="0" applyAlignment="1" applyBorder="1" applyFont="1" applyNumberFormat="1" applyFill="1" applyProtection="1">
      <alignment horizontal="right"/>
    </xf>
    <xf xxid="147" numFmtId="0" fontId="5" fillId="2" borderId="19" xfId="0" applyAlignment="1" applyBorder="1" applyFont="1" applyNumberFormat="1" applyFill="1" applyProtection="1">
      <alignment horizontal="right"/>
    </xf>
    <xf xxid="148" numFmtId="0" fontId="7" fillId="2" borderId="31" xfId="0" applyAlignment="1" applyBorder="1" applyFont="1" applyNumberFormat="1" applyFill="1" applyProtection="1"/>
    <xf xxid="149" numFmtId="0" fontId="7" fillId="2" borderId="29" xfId="0" applyAlignment="1" applyBorder="1" applyFont="1" applyNumberFormat="1" applyFill="1" applyProtection="1"/>
    <xf xxid="150" numFmtId="0" fontId="10" fillId="2" borderId="32" xfId="0" applyAlignment="1" applyBorder="1" applyFont="1" applyNumberFormat="1" applyFill="1" applyProtection="1">
      <alignment horizontal="left" wrapText="1"/>
    </xf>
    <xf xxid="151" numFmtId="0" fontId="7" fillId="2" borderId="33" xfId="0" applyAlignment="1" applyBorder="1" applyFont="1" applyNumberFormat="1" applyFill="1" applyProtection="1"/>
    <xf xxid="152" numFmtId="0" fontId="12" fillId="2" borderId="22" xfId="0" applyAlignment="1" applyBorder="1" applyFont="1" applyNumberFormat="1" applyFill="1" applyProtection="1">
      <alignment horizontal="right"/>
    </xf>
    <xf xxid="153" numFmtId="0" fontId="18" fillId="2" borderId="34" xfId="0" applyAlignment="1" applyBorder="1" applyFont="1" applyNumberFormat="1" applyFill="1" applyProtection="1">
      <alignment horizontal="left"/>
    </xf>
    <xf xxid="154" numFmtId="0" fontId="10" fillId="2" borderId="24" xfId="0" applyAlignment="1" applyBorder="1" applyFont="1" applyNumberFormat="1" applyFill="1" applyProtection="1">
      <alignment horizontal="right"/>
    </xf>
    <xf xxid="155" numFmtId="49" fontId="10" fillId="2" borderId="0" xfId="0" applyAlignment="1" applyBorder="1" applyFont="1" applyNumberFormat="1" applyFill="1" applyProtection="1">
      <alignment horizontal="left" wrapText="1"/>
    </xf>
    <xf xxid="156" numFmtId="49" fontId="11" fillId="2" borderId="0" xfId="0" applyAlignment="1" applyBorder="1" applyFont="1" applyNumberFormat="1" applyFill="1" applyProtection="1">
      <alignment horizontal="right"/>
    </xf>
    <xf xxid="157" numFmtId="49" fontId="11" fillId="2" borderId="0" xfId="0" applyAlignment="1" applyBorder="1" applyFont="1" applyNumberFormat="1" applyFill="1" applyProtection="1">
      <alignment horizontal="left"/>
    </xf>
    <xf xxid="158" numFmtId="0" fontId="11" fillId="2" borderId="0" xfId="0" applyAlignment="1" applyBorder="1" applyFont="1" applyNumberFormat="1" applyFill="1" applyProtection="1">
      <alignment horizontal="right" vertical="top"/>
    </xf>
    <xf xxid="159" numFmtId="0" fontId="11" fillId="2" borderId="35" xfId="0" applyAlignment="1" applyBorder="1" applyFont="1" applyNumberFormat="1" applyFill="1" applyProtection="1">
      <alignment horizontal="right"/>
    </xf>
    <xf xxid="160" numFmtId="0" fontId="7" fillId="2" borderId="16" xfId="0" applyAlignment="1" applyBorder="1" applyFont="1" applyNumberFormat="1" applyFill="1" applyProtection="1">
      <alignment horizontal="right"/>
    </xf>
    <xf xxid="161" numFmtId="0" fontId="20" fillId="2" borderId="18" xfId="0" applyAlignment="1" applyBorder="1" applyFont="1" applyNumberFormat="1" applyFill="1" applyProtection="1">
      <alignment vertical="top" wrapText="1"/>
    </xf>
    <xf xxid="162" numFmtId="0" fontId="18" fillId="2" borderId="34" xfId="0" applyAlignment="1" applyBorder="1" applyFont="1" applyNumberFormat="1" applyFill="1" applyProtection="1">
      <alignment vertical="center" wrapText="1"/>
    </xf>
    <xf xxid="163" numFmtId="0" fontId="18" fillId="2" borderId="28" xfId="0" applyAlignment="1" applyBorder="1" applyFont="1" applyNumberFormat="1" applyFill="1" applyProtection="1">
      <alignment vertical="center" wrapText="1"/>
    </xf>
    <xf xxid="164" numFmtId="0" fontId="0" fillId="2" borderId="24" xfId="0" applyAlignment="1" applyBorder="1" applyFont="1" applyNumberFormat="1" applyFill="1" applyProtection="1">
      <alignment vertical="center"/>
    </xf>
    <xf xxid="165" numFmtId="0" fontId="0" fillId="2" borderId="27" xfId="0" applyAlignment="1" applyBorder="1" applyFont="1" applyNumberFormat="1" applyFill="1" applyProtection="1">
      <alignment vertical="center"/>
    </xf>
    <xf xxid="166" numFmtId="0" fontId="0" fillId="2" borderId="0" xfId="0" applyAlignment="1" applyBorder="1" applyFont="1" applyNumberFormat="1" applyFill="1" applyProtection="1">
      <alignment vertical="center"/>
    </xf>
    <xf xxid="167" numFmtId="0" fontId="0" fillId="2" borderId="16" xfId="0" applyAlignment="1" applyBorder="1" applyFont="1" applyNumberFormat="1" applyFill="1" applyProtection="1">
      <alignment vertical="center"/>
    </xf>
    <xf xxid="168" numFmtId="0" fontId="0" fillId="2" borderId="36" xfId="0" applyAlignment="1" applyBorder="1" applyFont="1" applyNumberFormat="1" applyFill="1" applyProtection="1">
      <alignment vertical="center"/>
    </xf>
    <xf xxid="169" numFmtId="0" fontId="0" fillId="2" borderId="20" xfId="0" applyAlignment="1" applyBorder="1" applyFont="1" applyNumberFormat="1" applyFill="1" applyProtection="1">
      <alignment vertical="center"/>
    </xf>
    <xf xxid="170" numFmtId="0" fontId="0" fillId="2" borderId="17" xfId="0" applyAlignment="1" applyBorder="1" applyFont="1" applyNumberFormat="1" applyFill="1" applyProtection="1">
      <alignment vertical="center"/>
    </xf>
    <xf xxid="171" numFmtId="0" fontId="18" fillId="2" borderId="30" xfId="0" applyAlignment="1" applyBorder="1" applyFont="1" applyNumberFormat="1" applyFill="1" applyProtection="1">
      <alignment horizontal="center" vertical="center" wrapText="1"/>
    </xf>
    <xf xxid="172" numFmtId="0" fontId="0" fillId="2" borderId="37" xfId="0" applyAlignment="1" applyBorder="1" applyFont="1" applyNumberFormat="1" applyFill="1" applyProtection="1">
      <alignment vertical="center"/>
    </xf>
    <xf xxid="173" numFmtId="0" fontId="0" fillId="2" borderId="38" xfId="0" applyAlignment="1" applyBorder="1" applyFont="1" applyNumberFormat="1" applyFill="1" applyProtection="1">
      <alignment vertical="center"/>
    </xf>
    <xf xxid="174" numFmtId="0" fontId="10" fillId="2" borderId="37" xfId="0" applyAlignment="1" applyBorder="1" applyFont="1" applyNumberFormat="1" applyFill="1" applyProtection="1">
      <alignment horizontal="center" vertical="center"/>
    </xf>
    <xf xxid="175" numFmtId="0" fontId="10" fillId="2" borderId="0" xfId="0" applyAlignment="1" applyBorder="1" applyFont="1" applyNumberFormat="1" applyFill="1" applyProtection="1">
      <alignment horizontal="center" vertical="center"/>
    </xf>
    <xf xxid="176" numFmtId="0" fontId="10" fillId="2" borderId="39" xfId="0" applyAlignment="1" applyBorder="1" applyFont="1" applyNumberFormat="1" applyFill="1" applyProtection="1">
      <alignment horizontal="center" vertical="center"/>
    </xf>
    <xf xxid="177" numFmtId="0" fontId="10" fillId="2" borderId="30" xfId="0" applyAlignment="1" applyBorder="1" applyFont="1" applyNumberFormat="1" applyFill="1" applyProtection="1">
      <alignment horizontal="center" vertical="center" wrapText="1"/>
    </xf>
    <xf xxid="178" numFmtId="0" fontId="10" fillId="2" borderId="28" xfId="0" applyAlignment="1" applyBorder="1" applyFont="1" applyNumberFormat="1" applyFill="1" applyProtection="1">
      <alignment horizontal="center" vertical="center" wrapText="1"/>
    </xf>
    <xf xxid="179" numFmtId="0" fontId="10" fillId="2" borderId="40" xfId="0" applyAlignment="1" applyBorder="1" applyFont="1" applyNumberFormat="1" applyFill="1" applyProtection="1">
      <alignment horizontal="center" vertical="center" wrapText="1"/>
    </xf>
    <xf xxid="180" numFmtId="0" fontId="10" fillId="2" borderId="37" xfId="0" applyAlignment="1" applyBorder="1" applyFont="1" applyNumberFormat="1" applyFill="1" applyProtection="1">
      <alignment horizontal="center" vertical="center" wrapText="1"/>
    </xf>
    <xf xxid="181" numFmtId="0" fontId="10" fillId="2" borderId="39" xfId="0" applyAlignment="1" applyBorder="1" applyFont="1" applyNumberFormat="1" applyFill="1" applyProtection="1">
      <alignment horizontal="center" vertical="center" wrapText="1"/>
    </xf>
    <xf xxid="182" numFmtId="0" fontId="0" fillId="2" borderId="0" xfId="0" applyAlignment="1" applyBorder="1" applyFont="1" applyNumberFormat="1" applyFill="1" applyProtection="1">
      <alignment horizontal="center" vertical="center" wrapText="1"/>
    </xf>
    <xf xxid="183" numFmtId="0" fontId="0" fillId="2" borderId="39" xfId="0" applyAlignment="1" applyBorder="1" applyFont="1" applyNumberFormat="1" applyFill="1" applyProtection="1">
      <alignment horizontal="center" vertical="center" wrapText="1"/>
    </xf>
    <xf xxid="184" numFmtId="0" fontId="0" fillId="2" borderId="37" xfId="0" applyAlignment="1" applyBorder="1" applyFont="1" applyNumberFormat="1" applyFill="1" applyProtection="1">
      <alignment horizontal="center" vertical="center" wrapText="1"/>
    </xf>
    <xf xxid="185" numFmtId="0" fontId="0" fillId="2" borderId="33" xfId="0" applyAlignment="1" applyBorder="1" applyFont="1" applyNumberFormat="1" applyFill="1" applyProtection="1">
      <alignment horizontal="center" vertical="center" wrapText="1"/>
    </xf>
    <xf xxid="186" numFmtId="0" fontId="18" fillId="2" borderId="37" xfId="0" applyAlignment="1" applyBorder="1" applyFont="1" applyNumberFormat="1" applyFill="1" applyProtection="1">
      <alignment horizontal="center" vertical="center"/>
    </xf>
    <xf xxid="187" numFmtId="0" fontId="18" fillId="2" borderId="33" xfId="0" applyAlignment="1" applyBorder="1" applyFont="1" applyNumberFormat="1" applyFill="1" applyProtection="1">
      <alignment horizontal="center" vertical="center"/>
    </xf>
    <xf xxid="188" numFmtId="0" fontId="10" fillId="2" borderId="23" xfId="0" applyAlignment="1" applyBorder="1" applyFont="1" applyNumberFormat="1" applyFill="1" applyProtection="1">
      <alignment horizontal="center" vertical="center" wrapText="1"/>
    </xf>
    <xf xxid="189" numFmtId="0" fontId="0" fillId="2" borderId="23" xfId="0" applyAlignment="1" applyBorder="1" applyFont="1" applyNumberFormat="1" applyFill="1" applyProtection="1">
      <alignment horizontal="center" vertical="center" wrapText="1"/>
    </xf>
    <xf xxid="190" numFmtId="0" fontId="0" fillId="2" borderId="25" xfId="0" applyAlignment="1" applyBorder="1" applyFont="1" applyNumberFormat="1" applyFill="1" applyProtection="1">
      <alignment horizontal="center" vertical="center" wrapText="1"/>
    </xf>
    <xf xxid="191" numFmtId="0" fontId="0" fillId="2" borderId="0" xfId="0" applyAlignment="1" applyBorder="1" applyFont="1" applyNumberFormat="1" applyFill="1" applyProtection="1">
      <alignment horizontal="center" vertical="center"/>
    </xf>
    <xf xxid="192" numFmtId="0" fontId="14" fillId="2" borderId="41" xfId="0" applyAlignment="1" applyBorder="1" applyFont="1" applyNumberFormat="1" applyFill="1" applyProtection="1">
      <alignment horizontal="center" vertical="top" wrapText="1"/>
    </xf>
    <xf xxid="193" numFmtId="0" fontId="0" fillId="2" borderId="11" xfId="0" applyAlignment="1" applyBorder="1" applyFont="1" applyNumberFormat="1" applyFill="1" applyProtection="1">
      <alignment horizontal="center" vertical="top"/>
    </xf>
    <xf xxid="194" numFmtId="0" fontId="14" fillId="2" borderId="13" xfId="0" applyAlignment="1" applyBorder="1" applyFont="1" applyNumberFormat="1" applyFill="1" applyProtection="1">
      <alignment horizontal="center" vertical="top" wrapText="1"/>
    </xf>
    <xf xxid="195" numFmtId="0" fontId="14" fillId="2" borderId="19" xfId="0" applyAlignment="1" applyBorder="1" applyFont="1" applyNumberFormat="1" applyFill="1" applyProtection="1">
      <alignment horizontal="center" vertical="top"/>
    </xf>
    <xf xxid="196" numFmtId="0" fontId="1" fillId="2" borderId="26" xfId="0" applyAlignment="1" applyBorder="1" applyFont="1" applyNumberFormat="1" applyFill="1" applyProtection="1">
      <alignment horizontal="center" vertical="center"/>
    </xf>
    <xf xxid="197" numFmtId="0" fontId="1" fillId="2" borderId="18" xfId="0" applyAlignment="1" applyBorder="1" applyFont="1" applyNumberFormat="1" applyFill="1" applyProtection="1">
      <alignment horizontal="center" vertical="center"/>
    </xf>
    <xf xxid="198" numFmtId="0" fontId="1" fillId="2" borderId="27" xfId="0" applyAlignment="1" applyBorder="1" applyFont="1" applyNumberFormat="1" applyFill="1" applyProtection="1">
      <alignment horizontal="center"/>
    </xf>
    <xf xxid="199" numFmtId="0" fontId="1" fillId="2" borderId="0" xfId="0" applyAlignment="1" applyBorder="1" applyFont="1" applyNumberFormat="1" applyFill="1" applyProtection="1">
      <alignment horizontal="center"/>
    </xf>
    <xf xxid="200" numFmtId="0" fontId="1" fillId="2" borderId="36" xfId="0" applyAlignment="1" applyBorder="1" applyFont="1" applyNumberFormat="1" applyFill="1" applyProtection="1">
      <alignment horizontal="center"/>
    </xf>
    <xf xxid="201" numFmtId="0" fontId="1" fillId="2" borderId="20" xfId="0" applyAlignment="1" applyBorder="1" applyFont="1" applyNumberFormat="1" applyFill="1" applyProtection="1">
      <alignment horizontal="center"/>
    </xf>
    <xf xxid="202" numFmtId="0" fontId="15" fillId="2" borderId="42" xfId="0" applyAlignment="1" applyBorder="1" applyFont="1" applyNumberFormat="1" applyFill="1" applyProtection="1">
      <alignment horizontal="center" vertical="center"/>
    </xf>
    <xf xxid="203" numFmtId="0" fontId="10" fillId="2" borderId="43" xfId="0" applyAlignment="1" applyBorder="1" applyFont="1" applyNumberFormat="1" applyFill="1" applyProtection="1">
      <alignment horizontal="center" vertical="center" wrapText="1"/>
    </xf>
    <xf xxid="204" numFmtId="0" fontId="10" fillId="2" borderId="42" xfId="0" applyAlignment="1" applyBorder="1" applyFont="1" applyNumberFormat="1" applyFill="1" applyProtection="1">
      <alignment horizontal="center" vertical="center" wrapText="1"/>
    </xf>
    <xf xxid="205" numFmtId="0" fontId="0" fillId="2" borderId="42" xfId="0" applyAlignment="1" applyBorder="1" applyFont="1" applyNumberFormat="1" applyFill="1" applyProtection="1">
      <alignment horizontal="center" vertical="center"/>
    </xf>
    <xf xxid="206" numFmtId="0" fontId="1" fillId="2" borderId="27" xfId="0" applyAlignment="1" applyBorder="1" applyFont="1" applyNumberFormat="1" applyFill="1" applyProtection="1">
      <alignment horizontal="right"/>
    </xf>
    <xf xxid="207" numFmtId="0" fontId="20" fillId="2" borderId="0" xfId="0" applyAlignment="1" applyBorder="1" applyFont="1" applyNumberFormat="1" applyFill="1" applyProtection="1">
      <alignment horizontal="left" vertical="top" indent="2"/>
    </xf>
    <xf xxid="208" numFmtId="0" fontId="3" fillId="2" borderId="0" xfId="0" applyAlignment="1" applyBorder="1" applyFont="1" applyNumberFormat="1" applyFill="1" applyProtection="1">
      <alignment horizontal="left" vertical="top" indent="4"/>
    </xf>
    <xf xxid="209" numFmtId="0" fontId="9" fillId="2" borderId="0" xfId="0" applyAlignment="1" applyBorder="1" applyFont="1" applyNumberFormat="1" applyFill="1" applyProtection="1">
      <alignment horizontal="center" vertical="center"/>
    </xf>
    <xf xxid="210" numFmtId="0" fontId="14" fillId="2" borderId="20" xfId="0" applyAlignment="1" applyBorder="1" applyFont="1" applyNumberFormat="1" applyFill="1" applyProtection="1">
      <alignment horizontal="right" vertical="center"/>
    </xf>
    <xf xxid="211" numFmtId="0" fontId="14" fillId="2" borderId="20" xfId="0" applyAlignment="1" applyBorder="1" applyFont="1" applyNumberFormat="1" applyFill="1" applyProtection="1">
      <alignment horizontal="right"/>
    </xf>
    <xf xxid="212" numFmtId="0" fontId="1" fillId="2" borderId="20" xfId="0" applyAlignment="1" applyBorder="1" applyFont="1" applyNumberFormat="1" applyFill="1" applyProtection="1">
      <alignment horizontal="right"/>
    </xf>
    <xf xxid="213" numFmtId="0" fontId="13" fillId="2" borderId="18" xfId="0" applyAlignment="1" applyBorder="1" applyFont="1" applyNumberFormat="1" applyFill="1" applyProtection="1">
      <alignment horizontal="left" vertical="top" wrapText="1"/>
    </xf>
    <xf xxid="214" numFmtId="0" fontId="0" fillId="2" borderId="18" xfId="0" applyAlignment="1" applyBorder="1" applyFont="1" applyNumberFormat="1" applyFill="1" applyProtection="1">
      <alignment horizontal="left" vertical="top" wrapText="1"/>
    </xf>
    <xf xxid="215" numFmtId="0" fontId="19" fillId="2" borderId="18" xfId="0" applyAlignment="1" applyBorder="1" applyFont="1" applyNumberFormat="1" applyFill="1" applyProtection="1">
      <alignment horizontal="center" vertical="center" wrapText="1"/>
    </xf>
    <xf xxid="216" numFmtId="0" fontId="19" fillId="2" borderId="0" xfId="0" applyAlignment="1" applyBorder="1" applyFont="1" applyNumberFormat="1" applyFill="1" applyProtection="1">
      <alignment horizontal="center" vertical="center" wrapText="1"/>
    </xf>
    <xf xxid="217" numFmtId="0" fontId="10" fillId="2" borderId="20" xfId="0" applyAlignment="1" applyBorder="1" applyFont="1" applyNumberFormat="1" applyFill="1" applyProtection="1">
      <alignment horizontal="center" vertical="center" wrapText="1"/>
    </xf>
    <xf xxid="218" numFmtId="0" fontId="19" fillId="2" borderId="20" xfId="0" applyAlignment="1" applyBorder="1" applyFont="1" applyNumberFormat="1" applyFill="1" applyProtection="1">
      <alignment horizontal="center" vertical="center" wrapText="1"/>
    </xf>
    <xf xxid="219" numFmtId="0" fontId="10" fillId="2" borderId="29" xfId="0" applyAlignment="1" applyBorder="1" applyFont="1" applyNumberFormat="1" applyFill="1" applyProtection="1">
      <alignment horizontal="left" vertical="top"/>
    </xf>
    <xf xxid="220" numFmtId="0" fontId="0" fillId="2" borderId="0" xfId="0" applyAlignment="1" applyBorder="1" applyFont="1" applyNumberFormat="1" applyFill="1" applyProtection="1">
      <alignment horizontal="left" vertical="top"/>
    </xf>
    <xf xxid="221" numFmtId="0" fontId="0" fillId="2" borderId="0" xfId="0"/>
    <xf xxid="222" numFmtId="0" fontId="7" fillId="2" borderId="0" xfId="0" applyAlignment="1" applyBorder="1" applyFont="1" applyNumberFormat="1" applyFill="1" applyProtection="1">
      <alignment wrapText="1"/>
    </xf>
    <xf xxid="223" numFmtId="0" fontId="39" fillId="2" borderId="0" xfId="0" applyAlignment="1" applyBorder="1" applyFont="1" applyNumberFormat="1" applyFill="1" applyProtection="1"/>
    <xf xxid="224" numFmtId="0" fontId="21" fillId="2" borderId="0" xfId="0" applyAlignment="1" applyBorder="1" applyFont="1" applyNumberFormat="1" applyFill="1" applyProtection="1"/>
    <xf xxid="225" numFmtId="0" fontId="39" fillId="2" borderId="0" xfId="0" applyAlignment="1" applyBorder="1" applyFont="1" applyNumberFormat="1" applyFill="1" applyProtection="1">
      <alignment wrapText="1"/>
    </xf>
    <xf xxid="226" numFmtId="0" fontId="21" fillId="2" borderId="0" xfId="0" applyAlignment="1" applyBorder="1" applyFont="1" applyNumberFormat="1" applyFill="1" applyProtection="1">
      <alignment wrapText="1"/>
    </xf>
    <xf xxid="227" numFmtId="173" fontId="12" fillId="2" borderId="10" xfId="0" applyAlignment="1" applyBorder="1" applyFont="1" applyNumberFormat="1" applyFill="1" applyProtection="1">
      <alignment horizontal="right"/>
    </xf>
    <xf xxid="228" numFmtId="173" fontId="40" fillId="2" borderId="10" xfId="0" applyAlignment="1" applyBorder="1" applyFont="1" applyNumberFormat="1" applyFill="1" applyProtection="1">
      <alignment horizontal="right"/>
    </xf>
    <xf xxid="229" numFmtId="173" fontId="41" fillId="2" borderId="10" xfId="0" applyAlignment="1" applyBorder="1" applyFont="1" applyNumberFormat="1" applyFill="1" applyProtection="1">
      <alignment horizontal="right"/>
    </xf>
    <xf xxid="230" numFmtId="174" fontId="12" fillId="2" borderId="11" xfId="0" applyAlignment="1" applyBorder="1" applyFont="1" applyNumberFormat="1" applyFill="1" applyProtection="1">
      <alignment horizontal="right"/>
    </xf>
    <xf xxid="231" numFmtId="174" fontId="40" fillId="2" borderId="11" xfId="0" applyAlignment="1" applyBorder="1" applyFont="1" applyNumberFormat="1" applyFill="1" applyProtection="1">
      <alignment horizontal="right"/>
    </xf>
    <xf xxid="232" numFmtId="174" fontId="41" fillId="2" borderId="11" xfId="0" applyAlignment="1" applyBorder="1" applyFont="1" applyNumberFormat="1" applyFill="1" applyProtection="1">
      <alignment horizontal="right"/>
    </xf>
    <xf xxid="233" numFmtId="174" fontId="11" fillId="2" borderId="11" xfId="0" applyAlignment="1" applyBorder="1" applyFont="1" applyNumberFormat="1" applyFill="1" applyProtection="1">
      <alignment horizontal="right"/>
    </xf>
    <xf xxid="234" numFmtId="174" fontId="20" fillId="2" borderId="11" xfId="0" applyAlignment="1" applyBorder="1" applyFont="1" applyNumberFormat="1" applyFill="1" applyProtection="1">
      <alignment horizontal="right"/>
    </xf>
    <xf xxid="235" numFmtId="175" fontId="8" fillId="2" borderId="10" xfId="0" applyAlignment="1" applyBorder="1" applyFont="1" applyNumberFormat="1" applyFill="1" applyProtection="1">
      <alignment horizontal="right"/>
    </xf>
    <xf xxid="236" numFmtId="175" fontId="42" fillId="2" borderId="10" xfId="0" applyAlignment="1" applyBorder="1" applyFont="1" applyNumberFormat="1" applyFill="1" applyProtection="1">
      <alignment horizontal="right"/>
    </xf>
    <xf xxid="237" numFmtId="175" fontId="41" fillId="2" borderId="10" xfId="0" applyAlignment="1" applyBorder="1" applyFont="1" applyNumberFormat="1" applyFill="1" applyProtection="1">
      <alignment horizontal="right"/>
    </xf>
    <xf xxid="238" numFmtId="176" fontId="5" fillId="2" borderId="11" xfId="0" applyAlignment="1" applyBorder="1" applyFont="1" applyNumberFormat="1" applyFill="1" applyProtection="1">
      <alignment horizontal="right"/>
    </xf>
    <xf xxid="239" numFmtId="176" fontId="43" fillId="2" borderId="11" xfId="0" applyAlignment="1" applyBorder="1" applyFont="1" applyNumberFormat="1" applyFill="1" applyProtection="1">
      <alignment horizontal="right"/>
    </xf>
    <xf xxid="240" numFmtId="176" fontId="41" fillId="2" borderId="11" xfId="0" applyAlignment="1" applyBorder="1" applyFont="1" applyNumberFormat="1" applyFill="1" applyProtection="1">
      <alignment horizontal="right"/>
    </xf>
    <xf xxid="241" numFmtId="176" fontId="6" fillId="2" borderId="11" xfId="0" applyAlignment="1" applyBorder="1" applyFont="1" applyNumberFormat="1" applyFill="1" applyProtection="1">
      <alignment horizontal="right"/>
    </xf>
    <xf xxid="242" numFmtId="176" fontId="44" fillId="2" borderId="11" xfId="0" applyAlignment="1" applyBorder="1" applyFont="1" applyNumberFormat="1" applyFill="1" applyProtection="1">
      <alignment horizontal="right"/>
    </xf>
    <xf xxid="243" numFmtId="174" fontId="12" fillId="2" borderId="22" xfId="0" applyAlignment="1" applyBorder="1" applyFont="1" applyNumberFormat="1" applyFill="1" applyProtection="1">
      <alignment horizontal="right"/>
    </xf>
    <xf xxid="244" numFmtId="174" fontId="40" fillId="2" borderId="22" xfId="0" applyAlignment="1" applyBorder="1" applyFont="1" applyNumberFormat="1" applyFill="1" applyProtection="1">
      <alignment horizontal="right"/>
    </xf>
    <xf xxid="245" numFmtId="174" fontId="41" fillId="2" borderId="22" xfId="0" applyAlignment="1" applyBorder="1" applyFont="1" applyNumberFormat="1" applyFill="1" applyProtection="1">
      <alignment horizontal="right"/>
    </xf>
    <xf xxid="246" numFmtId="174" fontId="12" fillId="2" borderId="23" xfId="0" applyAlignment="1" applyBorder="1" applyFont="1" applyNumberFormat="1" applyFill="1" applyProtection="1">
      <alignment horizontal="right" wrapText="1"/>
    </xf>
    <xf xxid="247" numFmtId="174" fontId="40" fillId="2" borderId="23" xfId="0" applyAlignment="1" applyBorder="1" applyFont="1" applyNumberFormat="1" applyFill="1" applyProtection="1">
      <alignment horizontal="right" wrapText="1"/>
    </xf>
    <xf xxid="248" numFmtId="174" fontId="41" fillId="2" borderId="23" xfId="0" applyAlignment="1" applyBorder="1" applyFont="1" applyNumberFormat="1" applyFill="1" applyProtection="1">
      <alignment horizontal="right" wrapText="1"/>
    </xf>
    <xf xxid="249" numFmtId="174" fontId="11" fillId="2" borderId="23" xfId="0" applyAlignment="1" applyBorder="1" applyFont="1" applyNumberFormat="1" applyFill="1" applyProtection="1">
      <alignment horizontal="right" wrapText="1"/>
    </xf>
    <xf xxid="250" numFmtId="174" fontId="20" fillId="2" borderId="23" xfId="0" applyAlignment="1" applyBorder="1" applyFont="1" applyNumberFormat="1" applyFill="1" applyProtection="1">
      <alignment horizontal="right" wrapText="1"/>
    </xf>
    <xf xxid="251" numFmtId="176" fontId="0" fillId="2" borderId="0" xfId="0" applyAlignment="1" applyBorder="1" applyFont="1" applyNumberFormat="1" applyFill="1" applyProtection="1">
      <alignment horizontal="right"/>
    </xf>
    <xf xxid="252" numFmtId="176" fontId="20" fillId="2" borderId="0" xfId="0" applyAlignment="1" applyBorder="1" applyFont="1" applyNumberFormat="1" applyFill="1" applyProtection="1">
      <alignment horizontal="right"/>
    </xf>
    <xf xxid="253" numFmtId="176" fontId="12" fillId="2" borderId="11" xfId="0" applyAlignment="1" applyBorder="1" applyFont="1" applyNumberFormat="1" applyFill="1" applyProtection="1">
      <alignment horizontal="right"/>
    </xf>
    <xf xxid="254" numFmtId="176" fontId="40" fillId="2" borderId="11" xfId="0" applyAlignment="1" applyBorder="1" applyFont="1" applyNumberFormat="1" applyFill="1" applyProtection="1">
      <alignment horizontal="right"/>
    </xf>
    <xf xxid="255" numFmtId="176" fontId="11" fillId="2" borderId="11" xfId="0" applyAlignment="1" applyBorder="1" applyFont="1" applyNumberFormat="1" applyFill="1" applyProtection="1">
      <alignment horizontal="right"/>
    </xf>
    <xf xxid="256" numFmtId="176" fontId="20" fillId="2" borderId="11" xfId="0" applyAlignment="1" applyBorder="1" applyFont="1" applyNumberFormat="1" applyFill="1" applyProtection="1">
      <alignment horizontal="right"/>
    </xf>
    <xf xxid="257" numFmtId="0" fontId="21" fillId="2" borderId="0" xfId="0" applyAlignment="1" applyBorder="1" applyFont="1" applyNumberFormat="1" applyFill="1" applyProtection="1">
      <alignment horizontal="center" vertical="top" wrapText="1"/>
    </xf>
    <xf xxid="258" numFmtId="174" fontId="12" fillId="2" borderId="10" xfId="0" applyAlignment="1" applyBorder="1" applyFont="1" applyNumberFormat="1" applyFill="1" applyProtection="1">
      <alignment horizontal="right" vertical="top"/>
    </xf>
    <xf xxid="259" numFmtId="174" fontId="40" fillId="2" borderId="10" xfId="0" applyAlignment="1" applyBorder="1" applyFont="1" applyNumberFormat="1" applyFill="1" applyProtection="1">
      <alignment horizontal="right" vertical="top"/>
    </xf>
    <xf xxid="260" numFmtId="174" fontId="41" fillId="2" borderId="10" xfId="0" applyAlignment="1" applyBorder="1" applyFont="1" applyNumberFormat="1" applyFill="1" applyProtection="1">
      <alignment horizontal="right" vertical="top"/>
    </xf>
    <xf xxid="261" numFmtId="174" fontId="12" fillId="2" borderId="11" xfId="0" applyAlignment="1" applyBorder="1" applyFont="1" applyNumberFormat="1" applyFill="1" applyProtection="1">
      <alignment horizontal="right" vertical="top"/>
    </xf>
    <xf xxid="262" numFmtId="174" fontId="40" fillId="2" borderId="11" xfId="0" applyAlignment="1" applyBorder="1" applyFont="1" applyNumberFormat="1" applyFill="1" applyProtection="1">
      <alignment horizontal="right" vertical="top"/>
    </xf>
    <xf xxid="263" numFmtId="174" fontId="41" fillId="2" borderId="11" xfId="0" applyAlignment="1" applyBorder="1" applyFont="1" applyNumberFormat="1" applyFill="1" applyProtection="1">
      <alignment horizontal="right" vertical="top"/>
    </xf>
    <xf xxid="264" numFmtId="174" fontId="11" fillId="2" borderId="11" xfId="0" applyAlignment="1" applyBorder="1" applyFont="1" applyNumberFormat="1" applyFill="1" applyProtection="1">
      <alignment horizontal="right" vertical="top"/>
    </xf>
    <xf xxid="265" numFmtId="174" fontId="20" fillId="2" borderId="11" xfId="0" applyAlignment="1" applyBorder="1" applyFont="1" applyNumberFormat="1" applyFill="1" applyProtection="1">
      <alignment horizontal="right" vertical="top"/>
    </xf>
    <xf xxid="266" numFmtId="49" fontId="10" fillId="2" borderId="0" xfId="0" applyAlignment="1" applyBorder="1" applyFont="1" applyNumberFormat="1" applyFill="1" applyProtection="1" quotePrefix="1">
      <alignment horizontal="left" wrapText="1"/>
    </xf>
    <xf xxid="267" numFmtId="0" fontId="45" fillId="2" borderId="0" xfId="0" applyAlignment="1" applyBorder="1" applyFont="1" applyNumberFormat="1" applyFill="1" applyProtection="1">
      <alignment horizontal="right"/>
    </xf>
    <xf xxid="268" numFmtId="174" fontId="12" fillId="2" borderId="10" xfId="0" applyAlignment="1" applyBorder="1" applyFont="1" applyNumberFormat="1" applyFill="1" applyProtection="1">
      <alignment horizontal="right"/>
    </xf>
    <xf xxid="269" numFmtId="174" fontId="40" fillId="2" borderId="10" xfId="0" applyAlignment="1" applyBorder="1" applyFont="1" applyNumberFormat="1" applyFill="1" applyProtection="1">
      <alignment horizontal="right"/>
    </xf>
    <xf xxid="270" numFmtId="174" fontId="41" fillId="2" borderId="10" xfId="0" applyAlignment="1" applyBorder="1" applyFont="1" applyNumberFormat="1" applyFill="1" applyProtection="1">
      <alignment horizontal="right"/>
    </xf>
    <xf xxid="271" numFmtId="49" fontId="21" fillId="2" borderId="0" xfId="0" applyAlignment="1" applyBorder="1" applyFont="1" applyNumberFormat="1" applyFill="1" applyProtection="1" quotePrefix="1">
      <alignment horizontal="left" wrapText="1"/>
    </xf>
    <xf xxid="272" numFmtId="174" fontId="46" fillId="2" borderId="10" xfId="0" applyAlignment="1" applyBorder="1" applyFont="1" applyNumberFormat="1" applyFill="1" applyProtection="1">
      <alignment horizontal="right"/>
    </xf>
    <xf xxid="273" numFmtId="174" fontId="46" fillId="2" borderId="11" xfId="0" applyAlignment="1" applyBorder="1" applyFont="1" applyNumberFormat="1" applyFill="1" applyProtection="1">
      <alignment horizontal="right"/>
    </xf>
    <xf xxid="274" numFmtId="174" fontId="47" fillId="2" borderId="11" xfId="0" applyAlignment="1" applyBorder="1" applyFont="1" applyNumberFormat="1" applyFill="1" applyProtection="1">
      <alignment horizontal="right"/>
    </xf>
    <xf xxid="275" numFmtId="177" fontId="12" fillId="2" borderId="11" xfId="0" applyAlignment="1" applyBorder="1" applyFont="1" applyNumberFormat="1" applyFill="1" applyProtection="1">
      <alignment horizontal="right"/>
    </xf>
    <xf xxid="276" numFmtId="177" fontId="40" fillId="2" borderId="11" xfId="0" applyAlignment="1" applyBorder="1" applyFont="1" applyNumberFormat="1" applyFill="1" applyProtection="1">
      <alignment horizontal="right"/>
    </xf>
    <xf xxid="277" numFmtId="177" fontId="41" fillId="2" borderId="11" xfId="0" applyAlignment="1" applyBorder="1" applyFont="1" applyNumberFormat="1" applyFill="1" applyProtection="1">
      <alignment horizontal="right"/>
    </xf>
    <xf xxid="278" numFmtId="177" fontId="46" fillId="2" borderId="11" xfId="0" applyAlignment="1" applyBorder="1" applyFont="1" applyNumberFormat="1" applyFill="1" applyProtection="1">
      <alignment horizontal="right"/>
    </xf>
    <xf xxid="279" numFmtId="174" fontId="48" fillId="2" borderId="10" xfId="0" applyAlignment="1" applyBorder="1" applyFont="1" applyNumberFormat="1" applyFill="1" applyProtection="1">
      <alignment horizontal="right"/>
    </xf>
    <xf xxid="280" numFmtId="174" fontId="48" fillId="2" borderId="11" xfId="0" applyAlignment="1" applyBorder="1" applyFont="1" applyNumberFormat="1" applyFill="1" applyProtection="1">
      <alignment horizontal="right"/>
    </xf>
    <xf xxid="281" numFmtId="174" fontId="49" fillId="2" borderId="11" xfId="0" applyAlignment="1" applyBorder="1" applyFont="1" applyNumberFormat="1" applyFill="1" applyProtection="1">
      <alignment horizontal="right"/>
    </xf>
    <xf xxid="282" numFmtId="0" fontId="50" fillId="2" borderId="0" xfId="0" applyAlignment="1" applyBorder="1" applyFont="1" applyNumberFormat="1" applyFill="1" applyProtection="1">
      <alignment horizontal="left" indent="1"/>
    </xf>
    <xf xxid="283" numFmtId="0" fontId="0" fillId="2" borderId="0" xfId="0" applyAlignment="1">
      <alignment wrapText="1"/>
    </xf>
    <xf xxid="284" numFmtId="0" fontId="20" fillId="2" borderId="0" xfId="0" applyAlignment="1" applyBorder="1" applyFont="1" applyNumberFormat="1" applyFill="1" applyProtection="1"/>
    <xf xxid="285" numFmtId="0" fontId="20" fillId="2" borderId="0" xfId="0" applyAlignment="1" applyFont="1">
      <alignment wrapText="1"/>
    </xf>
    <xf xxid="286" numFmtId="0" fontId="20" fillId="2" borderId="0" xfId="0" applyFont="1"/>
    <xf xxid="287" numFmtId="174" fontId="10" fillId="2" borderId="16" xfId="0" applyAlignment="1" applyBorder="1" applyFont="1" applyNumberFormat="1" applyFill="1" applyProtection="1">
      <alignment horizontal="right"/>
    </xf>
    <xf xxid="288" numFmtId="174" fontId="11" fillId="2" borderId="16" xfId="0" applyAlignment="1" applyBorder="1" applyFont="1" applyNumberFormat="1" applyFill="1" applyProtection="1">
      <alignment horizontal="right"/>
    </xf>
    <xf xxid="289" numFmtId="174" fontId="20" fillId="2" borderId="16" xfId="0" applyAlignment="1" applyBorder="1" applyFont="1" applyNumberFormat="1" applyFill="1" applyProtection="1">
      <alignment horizontal="right"/>
    </xf>
    <xf xxid="290" numFmtId="174" fontId="12" fillId="2" borderId="16" xfId="0" applyAlignment="1" applyBorder="1" applyFont="1" applyNumberFormat="1" applyFill="1" applyProtection="1">
      <alignment horizontal="right"/>
    </xf>
    <xf xxid="291" numFmtId="174" fontId="40" fillId="2" borderId="16" xfId="0" applyAlignment="1" applyBorder="1" applyFont="1" applyNumberFormat="1" applyFill="1" applyProtection="1">
      <alignment horizontal="right"/>
    </xf>
    <xf xxid="292" numFmtId="174" fontId="41" fillId="2" borderId="16" xfId="0" applyAlignment="1" applyBorder="1" applyFont="1" applyNumberFormat="1" applyFill="1" applyProtection="1">
      <alignment horizontal="right"/>
    </xf>
    <xf xxid="293" numFmtId="173" fontId="12" fillId="2" borderId="16" xfId="0" applyAlignment="1" applyBorder="1" applyFont="1" applyNumberFormat="1" applyFill="1" applyProtection="1">
      <alignment horizontal="right"/>
    </xf>
    <xf xxid="294" numFmtId="173" fontId="40" fillId="2" borderId="16" xfId="0" applyAlignment="1" applyBorder="1" applyFont="1" applyNumberFormat="1" applyFill="1" applyProtection="1">
      <alignment horizontal="right"/>
    </xf>
    <xf xxid="295" numFmtId="173" fontId="41" fillId="2" borderId="16" xfId="0" applyAlignment="1" applyBorder="1" applyFont="1" applyNumberFormat="1" applyFill="1" applyProtection="1">
      <alignment horizontal="right"/>
    </xf>
    <xf xxid="296" numFmtId="173" fontId="11" fillId="2" borderId="19" xfId="0" applyAlignment="1" applyBorder="1" applyFont="1" applyNumberFormat="1" applyFill="1" applyProtection="1">
      <alignment horizontal="right"/>
    </xf>
    <xf xxid="297" numFmtId="173" fontId="20" fillId="2" borderId="19" xfId="0" applyAlignment="1" applyBorder="1" applyFont="1" applyNumberFormat="1" applyFill="1" applyProtection="1">
      <alignment horizontal="right"/>
    </xf>
    <xf xxid="298" numFmtId="176" fontId="6" fillId="2" borderId="16" xfId="0" applyAlignment="1" applyBorder="1" applyFont="1" applyNumberFormat="1" applyFill="1" applyProtection="1">
      <alignment horizontal="right"/>
    </xf>
    <xf xxid="299" numFmtId="176" fontId="44" fillId="2" borderId="16" xfId="0" applyAlignment="1" applyBorder="1" applyFont="1" applyNumberFormat="1" applyFill="1" applyProtection="1">
      <alignment horizontal="right"/>
    </xf>
    <xf xxid="300" numFmtId="176" fontId="41" fillId="2" borderId="16" xfId="0" applyAlignment="1" applyBorder="1" applyFont="1" applyNumberFormat="1" applyFill="1" applyProtection="1">
      <alignment horizontal="right"/>
    </xf>
    <xf xxid="301" numFmtId="176" fontId="8" fillId="2" borderId="16" xfId="0" applyAlignment="1" applyBorder="1" applyFont="1" applyNumberFormat="1" applyFill="1" applyProtection="1">
      <alignment horizontal="right"/>
    </xf>
    <xf xxid="302" numFmtId="176" fontId="42" fillId="2" borderId="16" xfId="0" applyAlignment="1" applyBorder="1" applyFont="1" applyNumberFormat="1" applyFill="1" applyProtection="1">
      <alignment horizontal="right"/>
    </xf>
    <xf xxid="303" numFmtId="175" fontId="8" fillId="2" borderId="16" xfId="0" applyAlignment="1" applyBorder="1" applyFont="1" applyNumberFormat="1" applyFill="1" applyProtection="1">
      <alignment horizontal="right"/>
    </xf>
    <xf xxid="304" numFmtId="175" fontId="42" fillId="2" borderId="16" xfId="0" applyAlignment="1" applyBorder="1" applyFont="1" applyNumberFormat="1" applyFill="1" applyProtection="1">
      <alignment horizontal="right"/>
    </xf>
    <xf xxid="305" numFmtId="175" fontId="41" fillId="2" borderId="16" xfId="0" applyAlignment="1" applyBorder="1" applyFont="1" applyNumberFormat="1" applyFill="1" applyProtection="1">
      <alignment horizontal="right"/>
    </xf>
    <xf xxid="306" numFmtId="175" fontId="5" fillId="2" borderId="19" xfId="0" applyAlignment="1" applyBorder="1" applyFont="1" applyNumberFormat="1" applyFill="1" applyProtection="1">
      <alignment horizontal="right"/>
    </xf>
    <xf xxid="307" numFmtId="175" fontId="43" fillId="2" borderId="19" xfId="0" applyAlignment="1" applyBorder="1" applyFont="1" applyNumberFormat="1" applyFill="1" applyProtection="1">
      <alignment horizontal="right"/>
    </xf>
    <xf xxid="308" numFmtId="175" fontId="41" fillId="2" borderId="19" xfId="0" applyAlignment="1" applyBorder="1" applyFont="1" applyNumberFormat="1" applyFill="1" applyProtection="1">
      <alignment horizontal="right"/>
    </xf>
    <xf xxid="309" numFmtId="0" fontId="20" fillId="2" borderId="35" xfId="0" applyAlignment="1" applyBorder="1" applyFont="1" applyNumberFormat="1" applyFill="1" applyProtection="1">
      <alignment horizontal="right"/>
    </xf>
    <xf xxid="310" numFmtId="174" fontId="10" fillId="2" borderId="24" xfId="0" applyAlignment="1" applyBorder="1" applyFont="1" applyNumberFormat="1" applyFill="1" applyProtection="1">
      <alignment horizontal="right"/>
    </xf>
    <xf xxid="311" numFmtId="174" fontId="11" fillId="2" borderId="24" xfId="0" applyAlignment="1" applyBorder="1" applyFont="1" applyNumberFormat="1" applyFill="1" applyProtection="1">
      <alignment horizontal="right"/>
    </xf>
    <xf xxid="312" numFmtId="174" fontId="20" fillId="2" borderId="24" xfId="0" applyAlignment="1" applyBorder="1" applyFont="1" applyNumberFormat="1" applyFill="1" applyProtection="1">
      <alignment horizontal="right"/>
    </xf>
    <xf xxid="313" numFmtId="174" fontId="12" fillId="2" borderId="24" xfId="0" applyAlignment="1" applyBorder="1" applyFont="1" applyNumberFormat="1" applyFill="1" applyProtection="1">
      <alignment horizontal="right" wrapText="1"/>
    </xf>
    <xf xxid="314" numFmtId="174" fontId="40" fillId="2" borderId="24" xfId="0" applyAlignment="1" applyBorder="1" applyFont="1" applyNumberFormat="1" applyFill="1" applyProtection="1">
      <alignment horizontal="right" wrapText="1"/>
    </xf>
    <xf xxid="315" numFmtId="174" fontId="41" fillId="2" borderId="24" xfId="0" applyAlignment="1" applyBorder="1" applyFont="1" applyNumberFormat="1" applyFill="1" applyProtection="1">
      <alignment horizontal="right" wrapText="1"/>
    </xf>
    <xf xxid="316" numFmtId="174" fontId="11" fillId="2" borderId="25" xfId="0" applyAlignment="1" applyBorder="1" applyFont="1" applyNumberFormat="1" applyFill="1" applyProtection="1">
      <alignment horizontal="right" wrapText="1"/>
    </xf>
    <xf xxid="317" numFmtId="174" fontId="20" fillId="2" borderId="25" xfId="0" applyAlignment="1" applyBorder="1" applyFont="1" applyNumberFormat="1" applyFill="1" applyProtection="1">
      <alignment horizontal="right" wrapText="1"/>
    </xf>
    <xf xxid="318" numFmtId="176" fontId="7" fillId="2" borderId="16" xfId="0" applyAlignment="1" applyBorder="1" applyFont="1" applyNumberFormat="1" applyFill="1" applyProtection="1">
      <alignment horizontal="right"/>
    </xf>
    <xf xxid="319" numFmtId="176" fontId="20" fillId="2" borderId="16" xfId="0" applyAlignment="1" applyBorder="1" applyFont="1" applyNumberFormat="1" applyFill="1" applyProtection="1">
      <alignment horizontal="right"/>
    </xf>
    <xf xxid="320" numFmtId="176" fontId="12" fillId="2" borderId="16" xfId="0" applyAlignment="1" applyBorder="1" applyFont="1" applyNumberFormat="1" applyFill="1" applyProtection="1">
      <alignment horizontal="right"/>
    </xf>
    <xf xxid="321" numFmtId="176" fontId="40" fillId="2" borderId="16" xfId="0" applyAlignment="1" applyBorder="1" applyFont="1" applyNumberFormat="1" applyFill="1" applyProtection="1">
      <alignment horizontal="right"/>
    </xf>
    <xf xxid="322" numFmtId="176" fontId="11" fillId="2" borderId="19" xfId="0" applyAlignment="1" applyBorder="1" applyFont="1" applyNumberFormat="1" applyFill="1" applyProtection="1">
      <alignment horizontal="right"/>
    </xf>
    <xf xxid="323" numFmtId="176" fontId="20" fillId="2" borderId="19" xfId="0" applyAlignment="1" applyBorder="1" applyFont="1" applyNumberFormat="1" applyFill="1" applyProtection="1">
      <alignment horizontal="right"/>
    </xf>
    <xf xxid="324" numFmtId="0" fontId="20" fillId="2" borderId="0" xfId="0" applyAlignment="1" applyBorder="1" applyFont="1" applyNumberFormat="1" applyFill="1" applyProtection="1">
      <alignment horizontal="right" vertical="top"/>
    </xf>
    <xf xxid="325" numFmtId="174" fontId="10" fillId="2" borderId="16" xfId="0" applyAlignment="1" applyBorder="1" applyFont="1" applyNumberFormat="1" applyFill="1" applyProtection="1">
      <alignment horizontal="right" vertical="top"/>
    </xf>
    <xf xxid="326" numFmtId="174" fontId="11" fillId="2" borderId="16" xfId="0" applyAlignment="1" applyBorder="1" applyFont="1" applyNumberFormat="1" applyFill="1" applyProtection="1">
      <alignment horizontal="right" vertical="top"/>
    </xf>
    <xf xxid="327" numFmtId="174" fontId="20" fillId="2" borderId="16" xfId="0" applyAlignment="1" applyBorder="1" applyFont="1" applyNumberFormat="1" applyFill="1" applyProtection="1">
      <alignment horizontal="right" vertical="top"/>
    </xf>
    <xf xxid="328" numFmtId="174" fontId="12" fillId="2" borderId="16" xfId="0" applyAlignment="1" applyBorder="1" applyFont="1" applyNumberFormat="1" applyFill="1" applyProtection="1">
      <alignment horizontal="right" vertical="top"/>
    </xf>
    <xf xxid="329" numFmtId="174" fontId="40" fillId="2" borderId="16" xfId="0" applyAlignment="1" applyBorder="1" applyFont="1" applyNumberFormat="1" applyFill="1" applyProtection="1">
      <alignment horizontal="right" vertical="top"/>
    </xf>
    <xf xxid="330" numFmtId="174" fontId="41" fillId="2" borderId="16" xfId="0" applyAlignment="1" applyBorder="1" applyFont="1" applyNumberFormat="1" applyFill="1" applyProtection="1">
      <alignment horizontal="right" vertical="top"/>
    </xf>
    <xf xxid="331" numFmtId="174" fontId="11" fillId="2" borderId="19" xfId="0" applyAlignment="1" applyBorder="1" applyFont="1" applyNumberFormat="1" applyFill="1" applyProtection="1">
      <alignment horizontal="right" vertical="top"/>
    </xf>
    <xf xxid="332" numFmtId="174" fontId="20" fillId="2" borderId="19" xfId="0" applyAlignment="1" applyBorder="1" applyFont="1" applyNumberFormat="1" applyFill="1" applyProtection="1">
      <alignment horizontal="right" vertical="top"/>
    </xf>
    <xf xxid="333" numFmtId="49" fontId="11" fillId="2" borderId="0" xfId="0" applyAlignment="1" applyBorder="1" applyFont="1" applyNumberFormat="1" applyFill="1" applyProtection="1" quotePrefix="1">
      <alignment horizontal="right"/>
    </xf>
    <xf xxid="334" numFmtId="177" fontId="10" fillId="2" borderId="16" xfId="0" applyAlignment="1" applyBorder="1" applyFont="1" applyNumberFormat="1" applyFill="1" applyProtection="1">
      <alignment horizontal="right"/>
    </xf>
    <xf xxid="335" numFmtId="177" fontId="11" fillId="2" borderId="16" xfId="0" applyAlignment="1" applyBorder="1" applyFont="1" applyNumberFormat="1" applyFill="1" applyProtection="1">
      <alignment horizontal="right"/>
    </xf>
    <xf xxid="336" numFmtId="177" fontId="20" fillId="2" borderId="16" xfId="0" applyAlignment="1" applyBorder="1" applyFont="1" applyNumberFormat="1" applyFill="1" applyProtection="1">
      <alignment horizontal="right"/>
    </xf>
    <xf xxid="337" numFmtId="174" fontId="11" fillId="2" borderId="19" xfId="0" applyAlignment="1" applyBorder="1" applyFont="1" applyNumberFormat="1" applyFill="1" applyProtection="1">
      <alignment horizontal="right"/>
    </xf>
    <xf xxid="338" numFmtId="174" fontId="20" fillId="2" borderId="19" xfId="0" applyAlignment="1" applyBorder="1" applyFont="1" applyNumberFormat="1" applyFill="1" applyProtection="1">
      <alignment horizontal="right"/>
    </xf>
    <xf xxid="339" numFmtId="0" fontId="20" fillId="2" borderId="0" xfId="0" applyAlignment="1" applyBorder="1" applyFont="1" applyNumberFormat="1" applyFill="1" applyProtection="1">
      <alignment horizontal="right"/>
    </xf>
    <xf xxid="340" numFmtId="49" fontId="20" fillId="2" borderId="0" xfId="0" applyAlignment="1" applyBorder="1" applyFont="1" applyNumberFormat="1" applyFill="1" applyProtection="1" quotePrefix="1">
      <alignment horizontal="right"/>
    </xf>
    <xf xxid="341" numFmtId="49" fontId="51" fillId="2" borderId="0" xfId="0" applyAlignment="1" applyBorder="1" applyFont="1" applyNumberFormat="1" applyFill="1" applyProtection="1">
      <alignment horizontal="left"/>
    </xf>
    <xf xxid="342" numFmtId="174" fontId="47" fillId="2" borderId="16" xfId="0" applyAlignment="1" applyBorder="1" applyFont="1" applyNumberFormat="1" applyFill="1" applyProtection="1">
      <alignment horizontal="right"/>
    </xf>
    <xf xxid="343" numFmtId="174" fontId="46" fillId="2" borderId="16" xfId="0" applyAlignment="1" applyBorder="1" applyFont="1" applyNumberFormat="1" applyFill="1" applyProtection="1">
      <alignment horizontal="right"/>
    </xf>
    <xf xxid="344" numFmtId="174" fontId="47" fillId="2" borderId="19" xfId="0" applyAlignment="1" applyBorder="1" applyFont="1" applyNumberFormat="1" applyFill="1" applyProtection="1">
      <alignment horizontal="right"/>
    </xf>
    <xf xxid="345" numFmtId="177" fontId="47" fillId="2" borderId="16" xfId="0" applyAlignment="1" applyBorder="1" applyFont="1" applyNumberFormat="1" applyFill="1" applyProtection="1">
      <alignment horizontal="right"/>
    </xf>
    <xf xxid="346" numFmtId="177" fontId="12" fillId="2" borderId="16" xfId="0" applyAlignment="1" applyBorder="1" applyFont="1" applyNumberFormat="1" applyFill="1" applyProtection="1">
      <alignment horizontal="right"/>
    </xf>
    <xf xxid="347" numFmtId="177" fontId="40" fillId="2" borderId="16" xfId="0" applyAlignment="1" applyBorder="1" applyFont="1" applyNumberFormat="1" applyFill="1" applyProtection="1">
      <alignment horizontal="right"/>
    </xf>
    <xf xxid="348" numFmtId="177" fontId="41" fillId="2" borderId="16" xfId="0" applyAlignment="1" applyBorder="1" applyFont="1" applyNumberFormat="1" applyFill="1" applyProtection="1">
      <alignment horizontal="right"/>
    </xf>
    <xf xxid="349" numFmtId="177" fontId="46" fillId="2" borderId="16" xfId="0" applyAlignment="1" applyBorder="1" applyFont="1" applyNumberFormat="1" applyFill="1" applyProtection="1">
      <alignment horizontal="right"/>
    </xf>
    <xf xxid="350" numFmtId="174" fontId="49" fillId="2" borderId="16" xfId="0" applyAlignment="1" applyBorder="1" applyFont="1" applyNumberFormat="1" applyFill="1" applyProtection="1">
      <alignment horizontal="right"/>
    </xf>
    <xf xxid="351" numFmtId="174" fontId="48" fillId="2" borderId="16" xfId="0" applyAlignment="1" applyBorder="1" applyFont="1" applyNumberFormat="1" applyFill="1" applyProtection="1">
      <alignment horizontal="right"/>
    </xf>
    <xf xxid="352" numFmtId="174" fontId="12" fillId="2" borderId="19" xfId="0" applyAlignment="1" applyBorder="1" applyFont="1" applyNumberFormat="1" applyFill="1" applyProtection="1">
      <alignment horizontal="right"/>
    </xf>
    <xf xxid="353" numFmtId="174" fontId="40" fillId="2" borderId="19" xfId="0" applyAlignment="1" applyBorder="1" applyFont="1" applyNumberFormat="1" applyFill="1" applyProtection="1">
      <alignment horizontal="right"/>
    </xf>
    <xf xxid="354" numFmtId="174" fontId="41" fillId="2" borderId="19" xfId="0" applyAlignment="1" applyBorder="1" applyFont="1" applyNumberFormat="1" applyFill="1" applyProtection="1">
      <alignment horizontal="right"/>
    </xf>
    <xf xxid="355" numFmtId="174" fontId="48" fillId="2" borderId="19" xfId="0" applyAlignment="1" applyBorder="1" applyFont="1" applyNumberFormat="1" applyFill="1" applyProtection="1">
      <alignment horizontal="right"/>
    </xf>
    <xf xxid="356" numFmtId="0" fontId="51" fillId="2" borderId="27" xfId="0" applyAlignment="1" applyBorder="1" applyFont="1" applyNumberFormat="1" applyFill="1" applyProtection="1">
      <alignment horizontal="right"/>
    </xf>
    <xf xxid="357" numFmtId="0" fontId="52" fillId="2" borderId="27"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53"/>
  <sheetViews>
    <sheetView view="normal" workbookViewId="0">
      <selection pane="topLeft" activeCell="A2" sqref="A2"/>
    </sheetView>
  </sheetViews>
  <sheetFormatPr customHeight="1" defaultRowHeight="16.5" baseColWidth="0"/>
  <cols>
    <col min="1" max="1" width="6.75" style="3" customWidth="1"/>
    <col min="2" max="2" width="2.375" style="3" customWidth="1"/>
    <col min="3" max="3" width="4.75" style="3" customWidth="1"/>
    <col min="4" max="4" width="2.125" style="3" customWidth="1"/>
    <col min="5" max="7" width="11.375" customWidth="1"/>
    <col min="8" max="10" width="11.125" customWidth="1"/>
    <col min="11" max="11" width="11.125" style="3" customWidth="1"/>
    <col min="12" max="16" width="11.125" customWidth="1"/>
    <col min="17" max="17" width="2.625" customWidth="1"/>
    <col min="18" max="19" width="3.125" customWidth="1"/>
    <col min="20" max="20" width="8.625" customWidth="1"/>
  </cols>
  <sheetData>
    <row r="1" spans="1:20" ht="39.95" customHeight="1">
      <c r="A1" s="146" t="s">
        <v>0</v>
      </c>
      <c r="B1" s="146"/>
      <c r="C1" s="146"/>
      <c r="D1" s="146"/>
      <c r="E1" s="146"/>
      <c r="F1" s="146"/>
      <c r="G1" s="146"/>
      <c r="H1" s="146"/>
      <c r="I1" s="146"/>
      <c r="J1" s="146"/>
      <c r="K1" s="128" t="s">
        <v>2</v>
      </c>
      <c r="L1" s="128"/>
      <c r="M1" s="128"/>
      <c r="N1" s="128"/>
      <c r="O1" s="128"/>
      <c r="P1" s="128"/>
      <c r="Q1" s="128"/>
      <c r="R1" s="128"/>
      <c r="S1" s="128"/>
      <c r="T1" s="128"/>
    </row>
    <row r="2" spans="1:20" ht="15" customHeight="1" thickBot="1">
      <c r="A2" s="3"/>
      <c r="B2" s="3"/>
      <c r="C2" s="3"/>
      <c r="D2" s="35"/>
      <c r="E2" s="1"/>
      <c r="F2" s="49"/>
      <c r="G2" s="49"/>
      <c r="H2" s="49"/>
      <c r="I2" s="147" t="s">
        <v>33</v>
      </c>
      <c r="J2" s="148"/>
      <c r="L2" s="1"/>
      <c r="M2" s="1"/>
      <c r="N2" s="1"/>
      <c r="O2" s="1"/>
      <c r="P2" s="49"/>
      <c r="Q2" s="149" t="s">
        <v>40</v>
      </c>
      <c r="R2" s="149"/>
      <c r="S2" s="149"/>
      <c r="T2" s="149"/>
    </row>
    <row r="3" spans="1:20" ht="18" customHeight="1">
      <c r="A3" s="18" t="s">
        <v>31</v>
      </c>
      <c r="B3" s="18"/>
      <c r="C3" s="18"/>
      <c r="D3" s="152"/>
      <c r="E3" s="50" t="s">
        <v>20</v>
      </c>
      <c r="F3" s="140" t="s">
        <v>19</v>
      </c>
      <c r="G3" s="141"/>
      <c r="H3" s="141"/>
      <c r="I3" s="142"/>
      <c r="J3" s="142"/>
      <c r="K3" s="139" t="s">
        <v>51</v>
      </c>
      <c r="L3" s="139"/>
      <c r="M3" s="139"/>
      <c r="N3" s="129" t="s">
        <v>28</v>
      </c>
      <c r="O3" s="129" t="s">
        <v>29</v>
      </c>
      <c r="P3" s="131" t="s">
        <v>53</v>
      </c>
      <c r="Q3" s="133" t="s">
        <v>34</v>
      </c>
      <c r="R3" s="134"/>
      <c r="S3" s="134"/>
      <c r="T3" s="134"/>
    </row>
    <row r="4" spans="1:20" ht="30" customHeight="1">
      <c r="A4" s="19"/>
      <c r="B4" s="19"/>
      <c r="C4" s="19"/>
      <c r="D4" s="153"/>
      <c r="E4" s="26"/>
      <c r="F4" s="52" t="s">
        <v>21</v>
      </c>
      <c r="G4" s="61" t="s">
        <v>41</v>
      </c>
      <c r="H4" s="61" t="s">
        <v>38</v>
      </c>
      <c r="I4" s="61" t="s">
        <v>39</v>
      </c>
      <c r="J4" s="54" t="s">
        <v>35</v>
      </c>
      <c r="K4" s="60" t="s">
        <v>36</v>
      </c>
      <c r="L4" s="54" t="s">
        <v>37</v>
      </c>
      <c r="M4" s="62" t="s">
        <v>46</v>
      </c>
      <c r="N4" s="52"/>
      <c r="O4" s="130"/>
      <c r="P4" s="132"/>
      <c r="Q4" s="135"/>
      <c r="R4" s="136"/>
      <c r="S4" s="136"/>
      <c r="T4" s="136"/>
    </row>
    <row r="5" spans="1:20" ht="42" customHeight="1" thickBot="1">
      <c r="A5" s="154"/>
      <c r="B5" s="154"/>
      <c r="C5" s="154"/>
      <c r="D5" s="155"/>
      <c r="E5" s="53" t="s">
        <v>22</v>
      </c>
      <c r="F5" s="29" t="s">
        <v>4</v>
      </c>
      <c r="G5" s="29" t="s">
        <v>42</v>
      </c>
      <c r="H5" s="29" t="s">
        <v>43</v>
      </c>
      <c r="I5" s="29" t="s">
        <v>47</v>
      </c>
      <c r="J5" s="29" t="s">
        <v>44</v>
      </c>
      <c r="K5" s="28" t="s">
        <v>48</v>
      </c>
      <c r="L5" s="29" t="s">
        <v>45</v>
      </c>
      <c r="M5" s="29" t="s">
        <v>25</v>
      </c>
      <c r="N5" s="29" t="s">
        <v>49</v>
      </c>
      <c r="O5" s="29" t="s">
        <v>26</v>
      </c>
      <c r="P5" s="30" t="s">
        <v>54</v>
      </c>
      <c r="Q5" s="137"/>
      <c r="R5" s="138"/>
      <c r="S5" s="138"/>
      <c r="T5" s="138"/>
    </row>
    <row r="6" spans="1:20" ht="3" customHeight="1">
      <c r="A6" s="18"/>
      <c r="B6" s="19"/>
      <c r="C6" s="19"/>
      <c r="D6" s="19"/>
      <c r="E6" s="5"/>
      <c r="F6" s="6"/>
      <c r="G6" s="6"/>
      <c r="H6" s="6"/>
      <c r="I6" s="7"/>
      <c r="J6" s="7"/>
      <c r="K6" s="15"/>
      <c r="L6" s="12"/>
      <c r="M6" s="12"/>
      <c r="N6" s="12"/>
      <c r="O6" s="12"/>
      <c r="P6" s="10"/>
      <c r="Q6" s="8"/>
      <c r="R6" s="8"/>
      <c r="S6" s="8"/>
      <c r="T6" s="8"/>
    </row>
    <row r="7" spans="1:20" ht="13.8" customHeight="1">
      <c r="A7" s="219" t="s">
        <v>71</v>
      </c>
      <c r="B7" s="31"/>
      <c r="C7" s="32"/>
      <c r="D7" s="45"/>
      <c r="E7" s="216">
        <v>2021510920</v>
      </c>
      <c r="F7" s="217">
        <v>1869467797</v>
      </c>
      <c r="G7" s="217">
        <v>1532643679</v>
      </c>
      <c r="H7" s="217">
        <v>22672278</v>
      </c>
      <c r="I7" s="218">
        <v>59411680</v>
      </c>
      <c r="J7" s="218">
        <v>26069992</v>
      </c>
      <c r="K7" s="287">
        <v>210744957</v>
      </c>
      <c r="L7" s="288">
        <v>8711</v>
      </c>
      <c r="M7" s="288">
        <v>17916500</v>
      </c>
      <c r="N7" s="288">
        <v>17250634</v>
      </c>
      <c r="O7" s="288">
        <v>12561164</v>
      </c>
      <c r="P7" s="292">
        <v>122231324</v>
      </c>
      <c r="Q7" s="294">
        <v>2016</v>
      </c>
      <c r="R7" s="63"/>
      <c r="S7" s="63"/>
      <c r="T7" s="63"/>
    </row>
    <row r="8" spans="1:20" ht="13.8" customHeight="1">
      <c r="A8" s="219" t="s">
        <v>72</v>
      </c>
      <c r="B8" s="31"/>
      <c r="C8" s="32"/>
      <c r="D8" s="45"/>
      <c r="E8" s="216">
        <v>2038437309</v>
      </c>
      <c r="F8" s="217">
        <v>1883194943</v>
      </c>
      <c r="G8" s="217">
        <v>1522158425</v>
      </c>
      <c r="H8" s="217">
        <v>31450836</v>
      </c>
      <c r="I8" s="218">
        <v>88567867</v>
      </c>
      <c r="J8" s="218">
        <v>20483496</v>
      </c>
      <c r="K8" s="287">
        <v>206959873</v>
      </c>
      <c r="L8" s="288">
        <v>1830</v>
      </c>
      <c r="M8" s="288">
        <v>13572615</v>
      </c>
      <c r="N8" s="288">
        <v>25052396</v>
      </c>
      <c r="O8" s="288">
        <v>29211882</v>
      </c>
      <c r="P8" s="292">
        <v>100978087</v>
      </c>
      <c r="Q8" s="294">
        <v>2017</v>
      </c>
      <c r="R8" s="63"/>
      <c r="S8" s="63"/>
      <c r="T8" s="63"/>
    </row>
    <row r="9" spans="1:20" ht="13.8" customHeight="1">
      <c r="A9" s="219" t="s">
        <v>73</v>
      </c>
      <c r="B9" s="31"/>
      <c r="C9" s="32"/>
      <c r="D9" s="45"/>
      <c r="E9" s="216">
        <v>2090636268</v>
      </c>
      <c r="F9" s="217">
        <v>1986697592</v>
      </c>
      <c r="G9" s="217">
        <v>1638474665</v>
      </c>
      <c r="H9" s="217">
        <v>23604383</v>
      </c>
      <c r="I9" s="218">
        <v>61261546</v>
      </c>
      <c r="J9" s="218">
        <v>28496690</v>
      </c>
      <c r="K9" s="287">
        <v>222357425</v>
      </c>
      <c r="L9" s="288">
        <v>374</v>
      </c>
      <c r="M9" s="288">
        <v>12502510</v>
      </c>
      <c r="N9" s="288">
        <v>37922605</v>
      </c>
      <c r="O9" s="288">
        <v>13828855</v>
      </c>
      <c r="P9" s="292">
        <v>52187216</v>
      </c>
      <c r="Q9" s="294">
        <v>2018</v>
      </c>
      <c r="R9" s="63"/>
      <c r="S9" s="63"/>
      <c r="T9" s="63"/>
    </row>
    <row r="10" spans="1:20" ht="13.8" customHeight="1">
      <c r="A10" s="219" t="s">
        <v>74</v>
      </c>
      <c r="B10" s="31"/>
      <c r="C10" s="32"/>
      <c r="D10" s="45"/>
      <c r="E10" s="216">
        <v>2152641009</v>
      </c>
      <c r="F10" s="217">
        <v>2037676467</v>
      </c>
      <c r="G10" s="217">
        <v>1685511972</v>
      </c>
      <c r="H10" s="217">
        <v>21426983</v>
      </c>
      <c r="I10" s="218">
        <v>60568564</v>
      </c>
      <c r="J10" s="218">
        <v>29707799</v>
      </c>
      <c r="K10" s="287">
        <v>226453172</v>
      </c>
      <c r="L10" s="288">
        <v>5520</v>
      </c>
      <c r="M10" s="288">
        <v>14002458</v>
      </c>
      <c r="N10" s="288">
        <v>22857197</v>
      </c>
      <c r="O10" s="288">
        <v>29097818</v>
      </c>
      <c r="P10" s="292">
        <v>63009527</v>
      </c>
      <c r="Q10" s="294">
        <v>2019</v>
      </c>
      <c r="R10" s="63"/>
      <c r="S10" s="63"/>
      <c r="T10" s="63"/>
    </row>
    <row r="11" spans="1:20" ht="13.8" customHeight="1">
      <c r="A11" s="219" t="s">
        <v>75</v>
      </c>
      <c r="B11" s="31"/>
      <c r="C11" s="32"/>
      <c r="D11" s="45"/>
      <c r="E11" s="216">
        <v>2353406999</v>
      </c>
      <c r="F11" s="217">
        <v>2139512008</v>
      </c>
      <c r="G11" s="217">
        <v>1604565610</v>
      </c>
      <c r="H11" s="217">
        <v>25108231</v>
      </c>
      <c r="I11" s="218">
        <v>198422524</v>
      </c>
      <c r="J11" s="218">
        <v>63196440</v>
      </c>
      <c r="K11" s="287">
        <v>234381080</v>
      </c>
      <c r="L11" s="288">
        <v>5234</v>
      </c>
      <c r="M11" s="288">
        <v>13832889</v>
      </c>
      <c r="N11" s="288">
        <v>35633582</v>
      </c>
      <c r="O11" s="288">
        <v>6368203</v>
      </c>
      <c r="P11" s="292">
        <v>171893206</v>
      </c>
      <c r="Q11" s="294">
        <v>2020</v>
      </c>
      <c r="R11" s="63"/>
      <c r="S11" s="63"/>
      <c r="T11" s="63"/>
    </row>
    <row r="12" spans="1:20" ht="22.35" customHeight="1">
      <c r="A12" s="219" t="s">
        <v>76</v>
      </c>
      <c r="B12" s="31"/>
      <c r="C12" s="32"/>
      <c r="D12" s="45"/>
      <c r="E12" s="216">
        <v>2443208205</v>
      </c>
      <c r="F12" s="217">
        <v>2374499367</v>
      </c>
      <c r="G12" s="217">
        <v>2003272182</v>
      </c>
      <c r="H12" s="217">
        <v>25371798</v>
      </c>
      <c r="I12" s="218">
        <v>55073172</v>
      </c>
      <c r="J12" s="218">
        <v>37017396</v>
      </c>
      <c r="K12" s="287">
        <v>229391244</v>
      </c>
      <c r="L12" s="288">
        <v>3240</v>
      </c>
      <c r="M12" s="288">
        <v>24370336</v>
      </c>
      <c r="N12" s="288">
        <v>17221056</v>
      </c>
      <c r="O12" s="288">
        <v>4423398</v>
      </c>
      <c r="P12" s="292">
        <v>47064385</v>
      </c>
      <c r="Q12" s="294">
        <v>2021</v>
      </c>
      <c r="R12" s="63"/>
      <c r="S12" s="63"/>
      <c r="T12" s="63"/>
    </row>
    <row r="13" spans="1:20" ht="13.8" customHeight="1">
      <c r="A13" s="219" t="s">
        <v>77</v>
      </c>
      <c r="B13" s="31"/>
      <c r="C13" s="32"/>
      <c r="D13" s="45"/>
      <c r="E13" s="216">
        <v>2733882409</v>
      </c>
      <c r="F13" s="217">
        <v>2698065552</v>
      </c>
      <c r="G13" s="217">
        <v>2302881021</v>
      </c>
      <c r="H13" s="217">
        <v>19976443</v>
      </c>
      <c r="I13" s="218">
        <v>58836532</v>
      </c>
      <c r="J13" s="218">
        <v>37990004</v>
      </c>
      <c r="K13" s="287">
        <v>257592089</v>
      </c>
      <c r="L13" s="288">
        <v>1488</v>
      </c>
      <c r="M13" s="288">
        <v>20787976</v>
      </c>
      <c r="N13" s="288">
        <v>15277806</v>
      </c>
      <c r="O13" s="288">
        <v>775626</v>
      </c>
      <c r="P13" s="292">
        <v>19763424</v>
      </c>
      <c r="Q13" s="294">
        <v>2022</v>
      </c>
      <c r="R13" s="63"/>
      <c r="S13" s="63"/>
      <c r="T13" s="63"/>
    </row>
    <row r="14" spans="1:20" ht="13.8" customHeight="1">
      <c r="A14" s="219" t="s">
        <v>78</v>
      </c>
      <c r="B14" s="31"/>
      <c r="C14" s="32"/>
      <c r="D14" s="45"/>
      <c r="E14" s="216">
        <v>3701956858</v>
      </c>
      <c r="F14" s="217">
        <v>2897958923</v>
      </c>
      <c r="G14" s="217">
        <v>2487702523</v>
      </c>
      <c r="H14" s="217">
        <v>27489273</v>
      </c>
      <c r="I14" s="218">
        <v>64669572</v>
      </c>
      <c r="J14" s="218">
        <v>40662698</v>
      </c>
      <c r="K14" s="287">
        <v>253323072</v>
      </c>
      <c r="L14" s="288">
        <v>2380</v>
      </c>
      <c r="M14" s="288">
        <v>24109404</v>
      </c>
      <c r="N14" s="288">
        <v>15914948</v>
      </c>
      <c r="O14" s="288">
        <v>2014577</v>
      </c>
      <c r="P14" s="292">
        <v>786068411</v>
      </c>
      <c r="Q14" s="294">
        <v>2023</v>
      </c>
      <c r="R14" s="63"/>
      <c r="S14" s="63"/>
      <c r="T14" s="63"/>
    </row>
    <row r="15" spans="1:20" ht="13.8" customHeight="1">
      <c r="A15" s="219" t="s">
        <v>79</v>
      </c>
      <c r="B15" s="31"/>
      <c r="C15" s="32"/>
      <c r="D15" s="45"/>
      <c r="E15" s="216">
        <v>3303478607</v>
      </c>
      <c r="F15" s="217">
        <v>3134090801</v>
      </c>
      <c r="G15" s="217">
        <v>2689324916</v>
      </c>
      <c r="H15" s="217">
        <v>29135848</v>
      </c>
      <c r="I15" s="218">
        <v>64403655</v>
      </c>
      <c r="J15" s="218">
        <v>37942713</v>
      </c>
      <c r="K15" s="287">
        <v>275454284</v>
      </c>
      <c r="L15" s="288">
        <v>1194</v>
      </c>
      <c r="M15" s="288">
        <v>37828191</v>
      </c>
      <c r="N15" s="288">
        <v>12498162</v>
      </c>
      <c r="O15" s="288">
        <v>421278</v>
      </c>
      <c r="P15" s="292">
        <v>156468366</v>
      </c>
      <c r="Q15" s="294">
        <v>2024</v>
      </c>
      <c r="R15" s="63"/>
      <c r="S15" s="63"/>
      <c r="T15" s="63"/>
    </row>
    <row r="16" spans="1:20" ht="13.8" customHeight="1">
      <c r="A16" s="219" t="s">
        <v>80</v>
      </c>
      <c r="B16" s="31"/>
      <c r="C16" s="32"/>
      <c r="D16" s="45"/>
      <c r="E16" s="216">
        <v>3288667413</v>
      </c>
      <c r="F16" s="217">
        <v>3156874665</v>
      </c>
      <c r="G16" s="217">
        <v>2758546151</v>
      </c>
      <c r="H16" s="217">
        <v>28298382</v>
      </c>
      <c r="I16" s="218">
        <v>64434741</v>
      </c>
      <c r="J16" s="218">
        <v>38937186</v>
      </c>
      <c r="K16" s="287">
        <v>249172840</v>
      </c>
      <c r="L16" s="288">
        <v>8237</v>
      </c>
      <c r="M16" s="288">
        <v>17477128</v>
      </c>
      <c r="N16" s="288">
        <v>10462261</v>
      </c>
      <c r="O16" s="288">
        <v>270949</v>
      </c>
      <c r="P16" s="292">
        <v>121059538</v>
      </c>
      <c r="Q16" s="294">
        <v>2025</v>
      </c>
      <c r="R16" s="63"/>
      <c r="S16" s="63"/>
      <c r="T16" s="63"/>
    </row>
    <row r="17" spans="1:20" ht="5.1" customHeight="1">
      <c r="A17" s="31"/>
      <c r="B17" s="31"/>
      <c r="C17" s="32"/>
      <c r="D17" s="34"/>
      <c r="E17" s="33"/>
      <c r="F17" s="23"/>
      <c r="G17" s="23"/>
      <c r="H17" s="23"/>
      <c r="I17" s="20"/>
      <c r="J17" s="20"/>
      <c r="K17" s="21"/>
      <c r="L17" s="22"/>
      <c r="M17" s="22"/>
      <c r="N17" s="22"/>
      <c r="O17" s="22"/>
      <c r="P17" s="24"/>
      <c r="Q17" s="48"/>
      <c r="R17" s="48"/>
      <c r="S17" s="48"/>
      <c r="T17" s="48"/>
    </row>
    <row r="18" spans="1:20" ht="13.5" customHeight="1">
      <c r="A18" s="44"/>
      <c r="B18" s="204" t="s">
        <v>15</v>
      </c>
      <c r="C18" s="92"/>
      <c r="D18" s="32"/>
      <c r="E18" s="207">
        <v>409513942</v>
      </c>
      <c r="F18" s="169">
        <v>189308798</v>
      </c>
      <c r="G18" s="169">
        <v>179457385</v>
      </c>
      <c r="H18" s="169">
        <v>2148318</v>
      </c>
      <c r="I18" s="171">
        <v>3192464</v>
      </c>
      <c r="J18" s="171">
        <v>3463454</v>
      </c>
      <c r="K18" s="273">
        <v>0</v>
      </c>
      <c r="L18" s="229">
        <v>4</v>
      </c>
      <c r="M18" s="229">
        <v>1047173</v>
      </c>
      <c r="N18" s="229">
        <v>-96100</v>
      </c>
      <c r="O18" s="229">
        <v>3</v>
      </c>
      <c r="P18" s="275">
        <v>220301241</v>
      </c>
      <c r="Q18" s="276"/>
      <c r="R18" s="93"/>
      <c r="S18" s="278" t="s">
        <v>23</v>
      </c>
      <c r="T18" s="56"/>
    </row>
    <row r="19" spans="1:20" ht="13.5" customHeight="1">
      <c r="A19" s="44"/>
      <c r="B19" s="204" t="s">
        <v>58</v>
      </c>
      <c r="C19" s="92"/>
      <c r="D19" s="32"/>
      <c r="E19" s="207">
        <v>677734416</v>
      </c>
      <c r="F19" s="169">
        <v>931669406</v>
      </c>
      <c r="G19" s="169">
        <v>875571374</v>
      </c>
      <c r="H19" s="169">
        <v>3638798</v>
      </c>
      <c r="I19" s="171">
        <v>3344078</v>
      </c>
      <c r="J19" s="171">
        <v>2803708</v>
      </c>
      <c r="K19" s="226">
        <v>45495517</v>
      </c>
      <c r="L19" s="229">
        <v>9</v>
      </c>
      <c r="M19" s="229">
        <v>815922</v>
      </c>
      <c r="N19" s="229">
        <v>200057</v>
      </c>
      <c r="O19" s="229">
        <v>26849</v>
      </c>
      <c r="P19" s="275">
        <v>-254161896</v>
      </c>
      <c r="Q19" s="276"/>
      <c r="R19" s="93"/>
      <c r="S19" s="278" t="s">
        <v>85</v>
      </c>
      <c r="T19" s="56"/>
    </row>
    <row r="20" spans="1:20" ht="13.5" customHeight="1">
      <c r="A20" s="44"/>
      <c r="B20" s="204" t="s">
        <v>59</v>
      </c>
      <c r="C20" s="92"/>
      <c r="D20" s="32"/>
      <c r="E20" s="207">
        <v>171784660</v>
      </c>
      <c r="F20" s="169">
        <v>153039813</v>
      </c>
      <c r="G20" s="169">
        <v>113957365</v>
      </c>
      <c r="H20" s="169">
        <v>1838626</v>
      </c>
      <c r="I20" s="171">
        <v>13203349</v>
      </c>
      <c r="J20" s="171">
        <v>7140128</v>
      </c>
      <c r="K20" s="226">
        <v>15813909</v>
      </c>
      <c r="L20" s="229">
        <v>105</v>
      </c>
      <c r="M20" s="229">
        <v>1086329</v>
      </c>
      <c r="N20" s="229">
        <v>4854257</v>
      </c>
      <c r="O20" s="229">
        <v>5193</v>
      </c>
      <c r="P20" s="275">
        <v>13885397</v>
      </c>
      <c r="Q20" s="276"/>
      <c r="R20" s="93"/>
      <c r="S20" s="278" t="s">
        <v>86</v>
      </c>
      <c r="T20" s="56"/>
    </row>
    <row r="21" spans="1:20" ht="13.5" customHeight="1">
      <c r="A21" s="44"/>
      <c r="B21" s="204" t="s">
        <v>60</v>
      </c>
      <c r="C21" s="92"/>
      <c r="D21" s="32"/>
      <c r="E21" s="207">
        <v>271418690</v>
      </c>
      <c r="F21" s="169">
        <v>223066020</v>
      </c>
      <c r="G21" s="169">
        <v>196630525</v>
      </c>
      <c r="H21" s="169">
        <v>2289867</v>
      </c>
      <c r="I21" s="171">
        <v>15324785</v>
      </c>
      <c r="J21" s="171">
        <v>1098590</v>
      </c>
      <c r="K21" s="226">
        <v>6191357</v>
      </c>
      <c r="L21" s="229">
        <v>190</v>
      </c>
      <c r="M21" s="229">
        <v>1530706</v>
      </c>
      <c r="N21" s="229">
        <v>114067</v>
      </c>
      <c r="O21" s="229">
        <v>67373</v>
      </c>
      <c r="P21" s="275">
        <v>48171230</v>
      </c>
      <c r="Q21" s="276"/>
      <c r="R21" s="93"/>
      <c r="S21" s="278" t="s">
        <v>87</v>
      </c>
      <c r="T21" s="56"/>
    </row>
    <row r="22" spans="1:20" ht="13.5" customHeight="1">
      <c r="A22" s="44"/>
      <c r="B22" s="204" t="s">
        <v>61</v>
      </c>
      <c r="C22" s="92"/>
      <c r="D22" s="32"/>
      <c r="E22" s="207">
        <v>369183195</v>
      </c>
      <c r="F22" s="169">
        <v>519579197</v>
      </c>
      <c r="G22" s="169">
        <v>469741303</v>
      </c>
      <c r="H22" s="169">
        <v>3501295</v>
      </c>
      <c r="I22" s="171">
        <v>4216184</v>
      </c>
      <c r="J22" s="171">
        <v>2360802</v>
      </c>
      <c r="K22" s="226">
        <v>39128748</v>
      </c>
      <c r="L22" s="229">
        <v>4081</v>
      </c>
      <c r="M22" s="229">
        <v>626783</v>
      </c>
      <c r="N22" s="229">
        <v>31937</v>
      </c>
      <c r="O22" s="229">
        <v>6111</v>
      </c>
      <c r="P22" s="275">
        <v>-150434049</v>
      </c>
      <c r="Q22" s="276"/>
      <c r="R22" s="93"/>
      <c r="S22" s="278" t="s">
        <v>88</v>
      </c>
      <c r="T22" s="56"/>
    </row>
    <row r="23" spans="1:20" ht="13.5" customHeight="1">
      <c r="A23" s="44"/>
      <c r="B23" s="204" t="s">
        <v>62</v>
      </c>
      <c r="C23" s="92"/>
      <c r="D23" s="32"/>
      <c r="E23" s="207">
        <v>151889433</v>
      </c>
      <c r="F23" s="169">
        <v>153823898</v>
      </c>
      <c r="G23" s="169">
        <v>140300658</v>
      </c>
      <c r="H23" s="169">
        <v>2091334</v>
      </c>
      <c r="I23" s="171">
        <v>5229764</v>
      </c>
      <c r="J23" s="171">
        <v>4472794</v>
      </c>
      <c r="K23" s="273">
        <v>0</v>
      </c>
      <c r="L23" s="229">
        <v>123</v>
      </c>
      <c r="M23" s="229">
        <v>1729224</v>
      </c>
      <c r="N23" s="229">
        <v>274117</v>
      </c>
      <c r="O23" s="229">
        <v>4033</v>
      </c>
      <c r="P23" s="275">
        <v>-2212615</v>
      </c>
      <c r="Q23" s="276"/>
      <c r="R23" s="93"/>
      <c r="S23" s="278" t="s">
        <v>89</v>
      </c>
      <c r="T23" s="56"/>
    </row>
    <row r="24" spans="1:20" ht="13.5" customHeight="1">
      <c r="A24" s="44"/>
      <c r="B24" s="204" t="s">
        <v>63</v>
      </c>
      <c r="C24" s="92"/>
      <c r="D24" s="32"/>
      <c r="E24" s="207">
        <v>186583232</v>
      </c>
      <c r="F24" s="169">
        <v>180583176</v>
      </c>
      <c r="G24" s="169">
        <v>128371021</v>
      </c>
      <c r="H24" s="169">
        <v>2642703</v>
      </c>
      <c r="I24" s="171">
        <v>3473880</v>
      </c>
      <c r="J24" s="171">
        <v>3888589</v>
      </c>
      <c r="K24" s="226">
        <v>40501734</v>
      </c>
      <c r="L24" s="229">
        <v>124</v>
      </c>
      <c r="M24" s="229">
        <v>1705125</v>
      </c>
      <c r="N24" s="229">
        <v>7405</v>
      </c>
      <c r="O24" s="229">
        <v>79037</v>
      </c>
      <c r="P24" s="275">
        <v>5913615</v>
      </c>
      <c r="Q24" s="276"/>
      <c r="R24" s="93"/>
      <c r="S24" s="278" t="s">
        <v>90</v>
      </c>
      <c r="T24" s="56"/>
    </row>
    <row r="25" spans="1:20" ht="13.5" customHeight="1">
      <c r="A25" s="44"/>
      <c r="B25" s="204" t="s">
        <v>64</v>
      </c>
      <c r="C25" s="208" t="s">
        <v>65</v>
      </c>
      <c r="D25" s="32"/>
      <c r="E25" s="207">
        <v>809449326</v>
      </c>
      <c r="F25" s="169">
        <v>141176323</v>
      </c>
      <c r="G25" s="169">
        <v>99458692</v>
      </c>
      <c r="H25" s="169">
        <v>1434159</v>
      </c>
      <c r="I25" s="171">
        <v>2459920</v>
      </c>
      <c r="J25" s="171">
        <v>2904395</v>
      </c>
      <c r="K25" s="226">
        <v>31253343</v>
      </c>
      <c r="L25" s="229">
        <v>108</v>
      </c>
      <c r="M25" s="229">
        <v>3665707</v>
      </c>
      <c r="N25" s="229">
        <v>428657</v>
      </c>
      <c r="O25" s="229">
        <v>146</v>
      </c>
      <c r="P25" s="275">
        <v>667844200</v>
      </c>
      <c r="Q25" s="276"/>
      <c r="R25" s="277" t="s">
        <v>91</v>
      </c>
      <c r="S25" s="278" t="s">
        <v>92</v>
      </c>
      <c r="T25" s="56"/>
    </row>
    <row r="26" spans="1:20" ht="13.5" customHeight="1">
      <c r="A26" s="44"/>
      <c r="B26" s="47"/>
      <c r="C26" s="92"/>
      <c r="D26" s="32"/>
      <c r="E26" s="209">
        <v>-435842043</v>
      </c>
      <c r="F26" s="210">
        <v>44646984</v>
      </c>
      <c r="G26" s="210">
        <v>40227431</v>
      </c>
      <c r="H26" s="210">
        <v>626626</v>
      </c>
      <c r="I26" s="211">
        <v>1739341</v>
      </c>
      <c r="J26" s="211">
        <v>1535664</v>
      </c>
      <c r="K26" s="279">
        <v>174932</v>
      </c>
      <c r="L26" s="286">
        <v>0</v>
      </c>
      <c r="M26" s="280">
        <v>342989</v>
      </c>
      <c r="N26" s="280">
        <v>85583</v>
      </c>
      <c r="O26" s="280">
        <v>65980</v>
      </c>
      <c r="P26" s="281">
        <v>-480640589</v>
      </c>
      <c r="Q26" s="48"/>
      <c r="R26" s="93"/>
      <c r="S26" s="94"/>
      <c r="T26" s="56"/>
    </row>
    <row r="27" spans="1:20" ht="13.5" customHeight="1">
      <c r="A27" s="44"/>
      <c r="B27" s="204" t="s">
        <v>66</v>
      </c>
      <c r="C27" s="208" t="s">
        <v>65</v>
      </c>
      <c r="D27" s="32"/>
      <c r="E27" s="207">
        <v>267405213</v>
      </c>
      <c r="F27" s="169">
        <v>95791873</v>
      </c>
      <c r="G27" s="169">
        <v>90120532</v>
      </c>
      <c r="H27" s="169">
        <v>2089193</v>
      </c>
      <c r="I27" s="171">
        <v>2479350</v>
      </c>
      <c r="J27" s="171">
        <v>1678609</v>
      </c>
      <c r="K27" s="226">
        <v>-1352873</v>
      </c>
      <c r="L27" s="229">
        <v>59</v>
      </c>
      <c r="M27" s="229">
        <v>777004</v>
      </c>
      <c r="N27" s="229">
        <v>1443305</v>
      </c>
      <c r="O27" s="229">
        <v>21</v>
      </c>
      <c r="P27" s="275">
        <v>170170014</v>
      </c>
      <c r="Q27" s="276"/>
      <c r="R27" s="277" t="s">
        <v>91</v>
      </c>
      <c r="S27" s="278" t="s">
        <v>93</v>
      </c>
      <c r="T27" s="56"/>
    </row>
    <row r="28" spans="1:20" ht="13.5" customHeight="1">
      <c r="A28" s="44"/>
      <c r="B28" s="47"/>
      <c r="C28" s="92"/>
      <c r="D28" s="32"/>
      <c r="E28" s="209">
        <v>30606</v>
      </c>
      <c r="F28" s="210">
        <v>-30015</v>
      </c>
      <c r="G28" s="215">
        <v>0</v>
      </c>
      <c r="H28" s="210">
        <v>1</v>
      </c>
      <c r="I28" s="211">
        <v>1925</v>
      </c>
      <c r="J28" s="211">
        <v>-31480</v>
      </c>
      <c r="K28" s="282">
        <v>0</v>
      </c>
      <c r="L28" s="286">
        <v>0</v>
      </c>
      <c r="M28" s="280">
        <v>-461</v>
      </c>
      <c r="N28" s="280">
        <v>222</v>
      </c>
      <c r="O28" s="286">
        <v>0</v>
      </c>
      <c r="P28" s="281">
        <v>60399</v>
      </c>
      <c r="Q28" s="48"/>
      <c r="R28" s="93"/>
      <c r="S28" s="94"/>
      <c r="T28" s="56"/>
    </row>
    <row r="29" spans="1:20" ht="13.5" customHeight="1">
      <c r="A29" s="44"/>
      <c r="B29" s="204" t="s">
        <v>67</v>
      </c>
      <c r="C29" s="208" t="s">
        <v>65</v>
      </c>
      <c r="D29" s="32"/>
      <c r="E29" s="207">
        <v>244908381</v>
      </c>
      <c r="F29" s="169">
        <v>177357874</v>
      </c>
      <c r="G29" s="169">
        <v>135508250</v>
      </c>
      <c r="H29" s="169">
        <v>1973379</v>
      </c>
      <c r="I29" s="171">
        <v>3431012</v>
      </c>
      <c r="J29" s="171">
        <v>2215856</v>
      </c>
      <c r="K29" s="226">
        <v>29900470</v>
      </c>
      <c r="L29" s="229">
        <v>21</v>
      </c>
      <c r="M29" s="229">
        <v>4328887</v>
      </c>
      <c r="N29" s="229">
        <v>68991</v>
      </c>
      <c r="O29" s="229">
        <v>16</v>
      </c>
      <c r="P29" s="275">
        <v>67481500</v>
      </c>
      <c r="Q29" s="276"/>
      <c r="R29" s="277" t="s">
        <v>91</v>
      </c>
      <c r="S29" s="278" t="s">
        <v>94</v>
      </c>
      <c r="T29" s="56"/>
    </row>
    <row r="30" spans="1:20" ht="13.5" customHeight="1">
      <c r="A30" s="44"/>
      <c r="B30" s="47"/>
      <c r="C30" s="92"/>
      <c r="D30" s="32"/>
      <c r="E30" s="209">
        <v>-2044338</v>
      </c>
      <c r="F30" s="210">
        <v>-8064</v>
      </c>
      <c r="G30" s="215">
        <v>0</v>
      </c>
      <c r="H30" s="210">
        <v>-816</v>
      </c>
      <c r="I30" s="211">
        <v>919</v>
      </c>
      <c r="J30" s="211">
        <v>-231</v>
      </c>
      <c r="K30" s="282">
        <v>0</v>
      </c>
      <c r="L30" s="286">
        <v>0</v>
      </c>
      <c r="M30" s="280">
        <v>-7936</v>
      </c>
      <c r="N30" s="280">
        <v>2789439</v>
      </c>
      <c r="O30" s="280">
        <v>359</v>
      </c>
      <c r="P30" s="281">
        <v>-4826073</v>
      </c>
      <c r="Q30" s="48"/>
      <c r="R30" s="93"/>
      <c r="S30" s="94"/>
      <c r="T30" s="56"/>
    </row>
    <row r="31" spans="1:20" ht="13.5" customHeight="1">
      <c r="A31" s="44"/>
      <c r="B31" s="204" t="s">
        <v>68</v>
      </c>
      <c r="C31" s="92"/>
      <c r="D31" s="32"/>
      <c r="E31" s="207">
        <v>222334529</v>
      </c>
      <c r="F31" s="169">
        <v>173255897</v>
      </c>
      <c r="G31" s="169">
        <v>119915699</v>
      </c>
      <c r="H31" s="169">
        <v>2183187</v>
      </c>
      <c r="I31" s="171">
        <v>3033836</v>
      </c>
      <c r="J31" s="171">
        <v>1846617</v>
      </c>
      <c r="K31" s="226">
        <v>38762066</v>
      </c>
      <c r="L31" s="229">
        <v>296</v>
      </c>
      <c r="M31" s="229">
        <v>7514197</v>
      </c>
      <c r="N31" s="229">
        <v>814805</v>
      </c>
      <c r="O31" s="229">
        <v>581</v>
      </c>
      <c r="P31" s="275">
        <v>48263246</v>
      </c>
      <c r="Q31" s="276"/>
      <c r="R31" s="93"/>
      <c r="S31" s="278" t="s">
        <v>95</v>
      </c>
      <c r="T31" s="56"/>
    </row>
    <row r="32" spans="1:20" ht="13.5" customHeight="1">
      <c r="A32" s="44"/>
      <c r="B32" s="204" t="s">
        <v>69</v>
      </c>
      <c r="C32" s="92"/>
      <c r="D32" s="32"/>
      <c r="E32" s="207">
        <v>414607533</v>
      </c>
      <c r="F32" s="169">
        <v>147298780</v>
      </c>
      <c r="G32" s="169">
        <v>142519683</v>
      </c>
      <c r="H32" s="169">
        <v>2001052</v>
      </c>
      <c r="I32" s="171">
        <v>3362519</v>
      </c>
      <c r="J32" s="171">
        <v>1768909</v>
      </c>
      <c r="K32" s="273">
        <v>0</v>
      </c>
      <c r="L32" s="229">
        <v>140</v>
      </c>
      <c r="M32" s="229">
        <v>-2353523</v>
      </c>
      <c r="N32" s="229">
        <v>1017963</v>
      </c>
      <c r="O32" s="229">
        <v>414</v>
      </c>
      <c r="P32" s="275">
        <v>266290377</v>
      </c>
      <c r="Q32" s="276"/>
      <c r="R32" s="93"/>
      <c r="S32" s="278" t="s">
        <v>96</v>
      </c>
      <c r="T32" s="56"/>
    </row>
    <row r="33" spans="1:20" ht="13.5" customHeight="1">
      <c r="A33" s="44"/>
      <c r="B33" s="204" t="s">
        <v>70</v>
      </c>
      <c r="C33" s="92"/>
      <c r="D33" s="32"/>
      <c r="E33" s="207">
        <v>785997365</v>
      </c>
      <c r="F33" s="169">
        <v>1169660811</v>
      </c>
      <c r="G33" s="169">
        <v>1160634275</v>
      </c>
      <c r="H33" s="169">
        <v>2243074</v>
      </c>
      <c r="I33" s="171">
        <v>3169238</v>
      </c>
      <c r="J33" s="171">
        <v>2352573</v>
      </c>
      <c r="K33" s="226">
        <v>430272</v>
      </c>
      <c r="L33" s="229">
        <v>6</v>
      </c>
      <c r="M33" s="229">
        <v>831374</v>
      </c>
      <c r="N33" s="229">
        <v>212751</v>
      </c>
      <c r="O33" s="229">
        <v>-263</v>
      </c>
      <c r="P33" s="275">
        <v>-383875934</v>
      </c>
      <c r="Q33" s="276"/>
      <c r="R33" s="93"/>
      <c r="S33" s="278" t="s">
        <v>97</v>
      </c>
      <c r="T33" s="56"/>
    </row>
    <row r="34" spans="1:20" ht="5.1" customHeight="1">
      <c r="A34" s="31"/>
      <c r="B34" s="31"/>
      <c r="C34" s="32"/>
      <c r="D34" s="34"/>
      <c r="E34" s="33"/>
      <c r="F34" s="23"/>
      <c r="G34" s="23"/>
      <c r="H34" s="23"/>
      <c r="I34" s="20"/>
      <c r="J34" s="20"/>
      <c r="K34" s="21"/>
      <c r="L34" s="22"/>
      <c r="M34" s="22"/>
      <c r="N34" s="22"/>
      <c r="O34" s="22"/>
      <c r="P34" s="24"/>
      <c r="Q34" s="48"/>
      <c r="R34" s="48"/>
      <c r="S34" s="48"/>
      <c r="T34" s="48"/>
    </row>
    <row r="35" spans="1:20" ht="15.95" customHeight="1">
      <c r="A35" s="156" t="s">
        <v>6</v>
      </c>
      <c r="B35" s="157"/>
      <c r="C35" s="194" t="s">
        <v>5</v>
      </c>
      <c r="D35" s="65"/>
      <c r="E35" s="197">
        <v>2744702347</v>
      </c>
      <c r="F35" s="200">
        <v>1904541558</v>
      </c>
      <c r="G35" s="200">
        <v>1748157130</v>
      </c>
      <c r="H35" s="200">
        <v>11924043</v>
      </c>
      <c r="I35" s="202">
        <v>17935875</v>
      </c>
      <c r="J35" s="202">
        <v>12766959</v>
      </c>
      <c r="K35" s="264">
        <v>98993277</v>
      </c>
      <c r="L35" s="267">
        <v>630</v>
      </c>
      <c r="M35" s="267">
        <v>14763645</v>
      </c>
      <c r="N35" s="267">
        <v>3986472</v>
      </c>
      <c r="O35" s="267">
        <v>914</v>
      </c>
      <c r="P35" s="269">
        <v>836173402</v>
      </c>
      <c r="Q35" s="261" t="s">
        <v>52</v>
      </c>
      <c r="R35" s="66" t="s">
        <v>24</v>
      </c>
      <c r="S35" s="67"/>
      <c r="T35" s="68"/>
    </row>
    <row r="36" spans="1:20" ht="15" customHeight="1">
      <c r="A36" s="15" t="s">
        <v>7</v>
      </c>
      <c r="B36" s="114" t="s">
        <v>9</v>
      </c>
      <c r="C36" s="115"/>
      <c r="D36" s="116"/>
      <c r="E36" s="182">
        <v>376483423</v>
      </c>
      <c r="F36" s="185">
        <v>980352013</v>
      </c>
      <c r="G36" s="185">
        <v>981176889</v>
      </c>
      <c r="H36" s="185">
        <v>94756</v>
      </c>
      <c r="I36" s="187">
        <v>-23226</v>
      </c>
      <c r="J36" s="187">
        <v>-1110881</v>
      </c>
      <c r="K36" s="249">
        <v>430272</v>
      </c>
      <c r="L36" s="252">
        <v>2</v>
      </c>
      <c r="M36" s="252">
        <v>-215799</v>
      </c>
      <c r="N36" s="252">
        <v>308851</v>
      </c>
      <c r="O36" s="252">
        <v>-266</v>
      </c>
      <c r="P36" s="254">
        <v>-604177175</v>
      </c>
      <c r="Q36" s="90" t="s">
        <v>12</v>
      </c>
      <c r="R36" s="57"/>
      <c r="S36" s="57"/>
      <c r="T36" s="108" t="s">
        <v>11</v>
      </c>
    </row>
    <row r="37" spans="1:20" ht="15" customHeight="1">
      <c r="A37" s="15" t="s">
        <v>8</v>
      </c>
      <c r="B37" s="117" t="s">
        <v>10</v>
      </c>
      <c r="C37" s="19"/>
      <c r="D37" s="118"/>
      <c r="E37" s="189">
        <v>91.9</v>
      </c>
      <c r="F37" s="177">
        <v>517.9</v>
      </c>
      <c r="G37" s="177">
        <v>546.7</v>
      </c>
      <c r="H37" s="177">
        <v>4.4</v>
      </c>
      <c r="I37" s="193">
        <v>-0.7</v>
      </c>
      <c r="J37" s="193">
        <v>-32.1</v>
      </c>
      <c r="K37" s="256" t="s">
        <v>84</v>
      </c>
      <c r="L37" s="237">
        <v>45.3</v>
      </c>
      <c r="M37" s="237">
        <v>-20.6</v>
      </c>
      <c r="N37" s="237" t="s">
        <v>84</v>
      </c>
      <c r="O37" s="237" t="s">
        <v>84</v>
      </c>
      <c r="P37" s="260" t="s">
        <v>84</v>
      </c>
      <c r="Q37" s="55" t="s">
        <v>13</v>
      </c>
      <c r="R37" s="58"/>
      <c r="S37" s="58"/>
      <c r="T37" s="123"/>
    </row>
    <row r="38" spans="1:20" ht="12.95" customHeight="1">
      <c r="A38" s="86"/>
      <c r="B38" s="88"/>
      <c r="C38" s="86"/>
      <c r="D38" s="87"/>
      <c r="E38" s="69"/>
      <c r="F38" s="70"/>
      <c r="G38" s="70"/>
      <c r="H38" s="70"/>
      <c r="I38" s="71"/>
      <c r="J38" s="71"/>
      <c r="K38" s="72"/>
      <c r="L38" s="73"/>
      <c r="M38" s="73"/>
      <c r="N38" s="73"/>
      <c r="O38" s="73"/>
      <c r="P38" s="75"/>
      <c r="Q38" s="96"/>
      <c r="R38" s="59"/>
      <c r="S38" s="59"/>
      <c r="T38" s="124"/>
    </row>
    <row r="39" spans="1:20" ht="15" customHeight="1">
      <c r="A39" s="51" t="s">
        <v>7</v>
      </c>
      <c r="B39" s="125" t="s">
        <v>9</v>
      </c>
      <c r="C39" s="126"/>
      <c r="D39" s="127"/>
      <c r="E39" s="182">
        <v>846772786</v>
      </c>
      <c r="F39" s="185">
        <v>954037308</v>
      </c>
      <c r="G39" s="185">
        <v>954410656</v>
      </c>
      <c r="H39" s="185">
        <v>254097</v>
      </c>
      <c r="I39" s="187">
        <v>35358</v>
      </c>
      <c r="J39" s="187">
        <v>-2901662</v>
      </c>
      <c r="K39" s="249">
        <v>-2873365</v>
      </c>
      <c r="L39" s="252">
        <v>-2974</v>
      </c>
      <c r="M39" s="252">
        <v>5115198</v>
      </c>
      <c r="N39" s="252">
        <v>1881294</v>
      </c>
      <c r="O39" s="252">
        <v>-15100</v>
      </c>
      <c r="P39" s="254">
        <v>-109130716</v>
      </c>
      <c r="Q39" s="90" t="s">
        <v>12</v>
      </c>
      <c r="R39" s="57"/>
      <c r="S39" s="57"/>
      <c r="T39" s="108" t="s">
        <v>14</v>
      </c>
    </row>
    <row r="40" spans="1:20" ht="15" customHeight="1">
      <c r="A40" s="15" t="s">
        <v>27</v>
      </c>
      <c r="B40" s="117" t="s">
        <v>10</v>
      </c>
      <c r="C40" s="19"/>
      <c r="D40" s="118"/>
      <c r="E40" s="189">
        <v>44.6</v>
      </c>
      <c r="F40" s="177">
        <v>100.4</v>
      </c>
      <c r="G40" s="177">
        <v>120.2</v>
      </c>
      <c r="H40" s="177">
        <v>2.2</v>
      </c>
      <c r="I40" s="193">
        <v>0.2</v>
      </c>
      <c r="J40" s="193">
        <v>-18.5</v>
      </c>
      <c r="K40" s="256">
        <v>-2.8</v>
      </c>
      <c r="L40" s="237">
        <v>-82.5</v>
      </c>
      <c r="M40" s="237">
        <v>53</v>
      </c>
      <c r="N40" s="237">
        <v>89.4</v>
      </c>
      <c r="O40" s="237">
        <v>-94.3</v>
      </c>
      <c r="P40" s="260">
        <v>-11.5</v>
      </c>
      <c r="Q40" s="55" t="s">
        <v>13</v>
      </c>
      <c r="R40" s="58"/>
      <c r="S40" s="58"/>
      <c r="T40" s="121"/>
    </row>
    <row r="41" spans="1:20" ht="12.95" customHeight="1">
      <c r="A41" s="85"/>
      <c r="C41" s="161" t="s">
        <v>5</v>
      </c>
      <c r="D41" s="32"/>
      <c r="E41" s="69"/>
      <c r="F41" s="70"/>
      <c r="G41" s="70"/>
      <c r="H41" s="70"/>
      <c r="I41" s="71"/>
      <c r="J41" s="71"/>
      <c r="K41" s="72"/>
      <c r="L41" s="73"/>
      <c r="M41" s="73"/>
      <c r="N41" s="73"/>
      <c r="O41" s="73"/>
      <c r="P41" s="75"/>
      <c r="Q41" s="246" t="s">
        <v>52</v>
      </c>
      <c r="R41" s="59"/>
      <c r="S41" s="59"/>
      <c r="T41" s="122"/>
    </row>
    <row r="42" spans="1:20" ht="5.1" customHeight="1">
      <c r="A42" s="51"/>
      <c r="B42" s="114"/>
      <c r="C42" s="115"/>
      <c r="D42" s="116"/>
      <c r="E42" s="38"/>
      <c r="F42" s="39"/>
      <c r="G42" s="39"/>
      <c r="H42" s="39"/>
      <c r="I42" s="40"/>
      <c r="J42" s="40"/>
      <c r="K42" s="41"/>
      <c r="L42" s="42"/>
      <c r="M42" s="42"/>
      <c r="N42" s="42"/>
      <c r="O42" s="42"/>
      <c r="P42" s="43"/>
      <c r="Q42" s="99" t="s">
        <v>32</v>
      </c>
      <c r="R42" s="100"/>
      <c r="S42" s="101"/>
      <c r="T42" s="108" t="s">
        <v>50</v>
      </c>
    </row>
    <row r="43" spans="1:20" ht="15" customHeight="1">
      <c r="A43" s="15" t="s">
        <v>16</v>
      </c>
      <c r="B43" s="117" t="s">
        <v>30</v>
      </c>
      <c r="C43" s="119"/>
      <c r="D43" s="120"/>
      <c r="E43" s="166">
        <v>0</v>
      </c>
      <c r="F43" s="169">
        <v>2862253191</v>
      </c>
      <c r="G43" s="169">
        <v>2480664650</v>
      </c>
      <c r="H43" s="169">
        <v>21175565</v>
      </c>
      <c r="I43" s="171">
        <v>62618799</v>
      </c>
      <c r="J43" s="171">
        <v>28019531</v>
      </c>
      <c r="K43" s="226">
        <v>257961122</v>
      </c>
      <c r="L43" s="232">
        <v>0</v>
      </c>
      <c r="M43" s="229">
        <v>11813524</v>
      </c>
      <c r="N43" s="232">
        <v>0</v>
      </c>
      <c r="O43" s="232">
        <v>0</v>
      </c>
      <c r="P43" s="234">
        <v>0</v>
      </c>
      <c r="Q43" s="102"/>
      <c r="R43" s="103"/>
      <c r="S43" s="104"/>
      <c r="T43" s="109"/>
    </row>
    <row r="44" spans="1:20" ht="15" customHeight="1">
      <c r="A44" s="46" t="s">
        <v>17</v>
      </c>
      <c r="B44" s="111" t="s">
        <v>18</v>
      </c>
      <c r="C44" s="112"/>
      <c r="D44" s="113"/>
      <c r="E44" s="174">
        <v>0</v>
      </c>
      <c r="F44" s="177">
        <v>66.5</v>
      </c>
      <c r="G44" s="177">
        <v>70.5</v>
      </c>
      <c r="H44" s="177">
        <v>56.3</v>
      </c>
      <c r="I44" s="177">
        <v>28.6</v>
      </c>
      <c r="J44" s="177">
        <v>45.6</v>
      </c>
      <c r="K44" s="237">
        <v>38.4</v>
      </c>
      <c r="L44" s="237" t="s">
        <v>84</v>
      </c>
      <c r="M44" s="237">
        <v>125</v>
      </c>
      <c r="N44" s="242">
        <v>0</v>
      </c>
      <c r="O44" s="242">
        <v>0</v>
      </c>
      <c r="P44" s="245">
        <v>0</v>
      </c>
      <c r="Q44" s="102"/>
      <c r="R44" s="103"/>
      <c r="S44" s="104"/>
      <c r="T44" s="109"/>
    </row>
    <row r="45" spans="1:20" ht="5.1" customHeight="1" thickBot="1">
      <c r="A45" s="16"/>
      <c r="B45" s="25"/>
      <c r="C45" s="25"/>
      <c r="D45" s="25"/>
      <c r="E45" s="37"/>
      <c r="F45" s="9"/>
      <c r="G45" s="9"/>
      <c r="H45" s="9"/>
      <c r="I45" s="9"/>
      <c r="J45" s="27"/>
      <c r="K45" s="16"/>
      <c r="L45" s="14"/>
      <c r="M45" s="14"/>
      <c r="N45" s="14"/>
      <c r="O45" s="14"/>
      <c r="P45" s="11"/>
      <c r="Q45" s="105"/>
      <c r="R45" s="106"/>
      <c r="S45" s="107"/>
      <c r="T45" s="110"/>
    </row>
    <row r="46" spans="1:20" s="2" customFormat="1" ht="65.1" customHeight="1">
      <c r="A46" s="150" t="str">
        <f>SUBSTITUTE(A50&amp;B50,CHAR(10),CHAR(10)&amp;"　　　　　")&amp;CHAR(10)&amp;SUBSTITUTE(A51&amp;B51,CHAR(10),CHAR(10)&amp;"　　　　　")</f>
        <v>說　　明：年度別資料於整理期間結束及決算資料齊備後始陳示。
附　　註：1.本月數字按當年度收支與上年度結束整理收支分列，後者均以斜體字列示以資區別。
　　　　　2.不包括上年度結束整理收支。
　　　　　3.預算外收入包括融資性庫款進帳額，以及發行國庫券、短期借款、特種基金及保管款等淨收入在內。</v>
      </c>
      <c r="B46" s="150"/>
      <c r="C46" s="150"/>
      <c r="D46" s="150"/>
      <c r="E46" s="151"/>
      <c r="F46" s="151"/>
      <c r="G46" s="151"/>
      <c r="H46" s="151"/>
      <c r="I46" s="151"/>
      <c r="J46" s="151"/>
      <c r="K46" s="98" t="str">
        <f>IF(LEN(K51)&gt;0,SUBSTITUTE(K50&amp;M50,CHAR(10),CHAR(10)&amp;"　　　　　  ")&amp;CHAR(10)&amp;SUBSTITUTE(K51&amp;L51,CHAR(10),CHAR(10)&amp;"　　　"),SUBSTITUTE(K50&amp;L50,CHAR(10),CHAR(10)&amp;"　　　"))</f>
        <v>Explanation：Figures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
　　　3.Extra-budget revenues include the debit of Budgetary financing, and the net Receipt of Treasury bill、short-term loans、special fund &amp; 
　　　　 temporary holding account etc.</v>
      </c>
      <c r="L46" s="98"/>
      <c r="M46" s="98"/>
      <c r="N46" s="98"/>
      <c r="O46" s="98"/>
      <c r="P46" s="98"/>
      <c r="Q46" s="98"/>
      <c r="R46" s="98"/>
      <c r="S46" s="98"/>
      <c r="T46" s="98"/>
    </row>
    <row r="47" spans="1:20" s="2" customFormat="1" ht="5.1" customHeight="1">
      <c r="A47" s="145"/>
      <c r="B47" s="145"/>
      <c r="C47" s="145"/>
      <c r="D47" s="145"/>
      <c r="E47" s="145"/>
      <c r="F47" s="145"/>
      <c r="G47" s="145"/>
      <c r="H47" s="145"/>
      <c r="I47" s="145"/>
      <c r="J47" s="145"/>
      <c r="K47" s="144"/>
      <c r="L47" s="144"/>
      <c r="M47" s="144"/>
      <c r="N47" s="144"/>
      <c r="O47" s="144"/>
      <c r="P47" s="144"/>
      <c r="Q47" s="144"/>
      <c r="R47" s="144"/>
      <c r="S47" s="144"/>
      <c r="T47" s="144"/>
    </row>
    <row r="48" spans="1:20" s="2" customFormat="1" ht="12" customHeight="1">
      <c r="A48" s="4"/>
      <c r="B48" s="4"/>
      <c r="C48" s="4"/>
      <c r="D48" s="4"/>
      <c r="E48" s="4"/>
      <c r="F48" s="4"/>
      <c r="G48" s="4"/>
      <c r="H48" s="4"/>
      <c r="I48" s="4"/>
      <c r="J48" s="4"/>
      <c r="K48" s="4"/>
      <c r="L48" s="4"/>
      <c r="M48" s="4"/>
      <c r="N48" s="4"/>
      <c r="O48" s="4"/>
      <c r="P48" s="4"/>
      <c r="Q48" s="4"/>
      <c r="R48" s="4"/>
      <c r="S48" s="4"/>
      <c r="T48" s="4"/>
    </row>
    <row r="49" spans="1:20" s="2" customFormat="1" ht="12" customHeight="1">
      <c r="A49" s="4"/>
      <c r="B49" s="4"/>
      <c r="C49" s="4"/>
      <c r="D49" s="4"/>
      <c r="E49" s="4"/>
      <c r="F49" s="4"/>
      <c r="G49" s="4"/>
      <c r="H49" s="4"/>
      <c r="I49" s="4"/>
      <c r="J49" s="4"/>
      <c r="K49" s="4"/>
      <c r="L49" s="4"/>
      <c r="M49" s="4"/>
      <c r="N49" s="4"/>
      <c r="O49" s="4"/>
      <c r="P49" s="4"/>
      <c r="Q49" s="4"/>
      <c r="R49" s="4"/>
      <c r="S49" s="4"/>
      <c r="T49" s="4"/>
    </row>
    <row r="50" spans="1:13" hidden="1">
      <c r="A50" s="161" t="s">
        <v>3</v>
      </c>
      <c r="B50" s="161" t="s">
        <v>55</v>
      </c>
      <c r="K50" s="221" t="s">
        <v>1</v>
      </c>
      <c r="M50" s="223" t="s">
        <v>81</v>
      </c>
    </row>
    <row r="51" spans="1:12" hidden="1">
      <c r="A51" s="161" t="s">
        <v>56</v>
      </c>
      <c r="B51" s="163" t="s">
        <v>57</v>
      </c>
      <c r="K51" s="221" t="s">
        <v>82</v>
      </c>
      <c r="L51" s="222" t="s">
        <v>83</v>
      </c>
    </row>
    <row r="52" hidden="1"/>
    <row r="53" ht="15" customHeight="1"/>
  </sheetData>
  <mergeCells count="37">
    <mergeCell ref="K47:T47"/>
    <mergeCell ref="A47:J47"/>
    <mergeCell ref="A1:J1"/>
    <mergeCell ref="I2:J2"/>
    <mergeCell ref="Q2:T2"/>
    <mergeCell ref="A46:J46"/>
    <mergeCell ref="A3:D5"/>
    <mergeCell ref="A35:B35"/>
    <mergeCell ref="B36:D36"/>
    <mergeCell ref="B37:D37"/>
    <mergeCell ref="T36:T38"/>
    <mergeCell ref="B39:D39"/>
    <mergeCell ref="K1:T1"/>
    <mergeCell ref="N3:N4"/>
    <mergeCell ref="O3:O4"/>
    <mergeCell ref="P3:P4"/>
    <mergeCell ref="Q3:T5"/>
    <mergeCell ref="K3:M3"/>
    <mergeCell ref="F3:J3"/>
    <mergeCell ref="Q7:S7"/>
    <mergeCell ref="K46:T46"/>
    <mergeCell ref="Q42:S45"/>
    <mergeCell ref="T42:T45"/>
    <mergeCell ref="B44:D44"/>
    <mergeCell ref="B42:D42"/>
    <mergeCell ref="B40:D40"/>
    <mergeCell ref="B43:D43"/>
    <mergeCell ref="T39:T41"/>
    <mergeCell ref="Q8:S8"/>
    <mergeCell ref="Q9:S9"/>
    <mergeCell ref="Q10:S10"/>
    <mergeCell ref="Q11:S11"/>
    <mergeCell ref="Q12:S12"/>
    <mergeCell ref="Q13:S13"/>
    <mergeCell ref="Q14:S14"/>
    <mergeCell ref="Q15:S15"/>
    <mergeCell ref="Q16:S16"/>
  </mergeCells>
  <printOptions horizontalCentered="1"/>
  <pageMargins left="0.78740157480314965" right="0.78740157480314965" top="0.59055118110236227" bottom="1.1811023622047245" header="0.39370078740157483" footer="1.1811023622047245"/>
  <pageSetup paperSize="9" firstPageNumber="41"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2024-05-23T00:48:36Z</dcterms:modified>
  <cp:lastPrinted>2024-04-19T08:56:09Z</cp:lastPrinted>
</cp:coreProperties>
</file>

<file path=docProps/custom.xml><?xml version="1.0" encoding="utf-8"?>
<Properties xmlns:vt="http://schemas.openxmlformats.org/officeDocument/2006/docPropsVTypes" xmlns="http://schemas.openxmlformats.org/officeDocument/2006/custom-properties"/>
</file>