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'表'!$A$1:$G$39</definedName>
  </definedNames>
  <calcPr fullPrecision="1" calcMode="auto" calcId="125725"/>
</workbook>
</file>

<file path=xl/sharedStrings.xml><?xml version="1.0" encoding="utf-8"?>
<sst xmlns="http://schemas.openxmlformats.org/spreadsheetml/2006/main" uniqueCount="52">
  <si>
    <t>Source：</t>
  </si>
  <si>
    <t>表2-3. 中央政府債務未償餘額占ＧＤＰ之比率</t>
  </si>
  <si>
    <t>資料來源：</t>
  </si>
  <si>
    <t>說    明：</t>
  </si>
  <si>
    <t>Explanation：</t>
  </si>
  <si>
    <t>115年 6月底</t>
  </si>
  <si>
    <t>占當年度GDP
之比率</t>
  </si>
  <si>
    <t>Outstanding Debt
(Domestic Debt)</t>
  </si>
  <si>
    <t>Outstanding Debt
(Domestic Debt &amp;
External Debt)</t>
  </si>
  <si>
    <t>Table 2-3.  Outstanding Central Government Debt as a Percentage of GDP</t>
  </si>
  <si>
    <t>(一年以上非自償性債務)</t>
  </si>
  <si>
    <t>Unit ：NT$ Million；%</t>
  </si>
  <si>
    <t>2.國內生產毛額為行政院主計</t>
  </si>
  <si>
    <t>115年預算數</t>
  </si>
  <si>
    <t>(Non Self-redeeming Debt with Maturity of One Year and Above)</t>
  </si>
  <si>
    <r>
      <t>年度</t>
    </r>
    <r>
      <rPr>
        <sz val="9.25"/>
        <rFont val="Times New Roman"/>
        <charset val="0"/>
      </rPr>
      <t>(</t>
    </r>
    <r>
      <rPr>
        <sz val="9.25"/>
        <rFont val="標楷體"/>
        <charset val="136"/>
      </rPr>
      <t>月</t>
    </r>
    <r>
      <rPr>
        <sz val="9.25"/>
        <rFont val="Times New Roman"/>
        <charset val="0"/>
      </rPr>
      <t>)</t>
    </r>
    <r>
      <rPr>
        <sz val="9.25"/>
        <rFont val="標楷體"/>
        <charset val="136"/>
      </rPr>
      <t>底別</t>
    </r>
  </si>
  <si>
    <t>債務未償餘額
(內債+外債)</t>
  </si>
  <si>
    <t>% of GDP</t>
  </si>
  <si>
    <t>單位：新臺幣百萬元；％</t>
  </si>
  <si>
    <t>債務未償餘額
(內債)</t>
  </si>
  <si>
    <t>End of CY (Month)</t>
  </si>
  <si>
    <t>占前3年度GDP平
均數之比率</t>
  </si>
  <si>
    <t>% of Average 
GDP of the 
Last Three Cys</t>
  </si>
  <si>
    <t>1.The figures for 2024 and previous years are final audit accounts, figures for 2025 are final accounts.
2.GDP data are from DGBAS.</t>
  </si>
  <si>
    <t>總處115</t>
  </si>
  <si>
    <t xml:space="preserve">年5月發布資料。 </t>
  </si>
  <si>
    <t>1.113年(含)以前為決算審定數，114年為決算數。</t>
  </si>
  <si>
    <t>National Treasury Administration, Ministry of Finance and DGBAS.</t>
  </si>
  <si>
    <t>財政部國庫署、行政院主計總處。</t>
  </si>
  <si>
    <t xml:space="preserve"> June 2026</t>
  </si>
  <si>
    <t xml:space="preserve"> Actual accounts</t>
  </si>
  <si>
    <t>實際數</t>
  </si>
  <si>
    <t xml:space="preserve"> 2026, Budget accounts</t>
  </si>
  <si>
    <t xml:space="preserve"> 96年</t>
  </si>
  <si>
    <t xml:space="preserve"> 97年</t>
  </si>
  <si>
    <t xml:space="preserve"> 98年</t>
  </si>
  <si>
    <t xml:space="preserve"> 99年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</si>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</sst>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7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0.00_ "/>
    <numFmt numFmtId="173" formatCode="#,##0;\-#,##0;&quot;－&quot;"/>
    <numFmt numFmtId="174" formatCode="###,###,##0;\-###,###,##0;&quot;－&quot;"/>
    <numFmt numFmtId="175" formatCode="###,###,##0;\-###,###,##0"/>
    <numFmt numFmtId="176" formatCode="#,##0.0;\-#,##0.0"/>
    <numFmt numFmtId="177" formatCode="總處### "/>
    <numFmt numFmtId="178" formatCode="年##月發布資料。 "/>
    <numFmt numFmtId="179" formatCode="#,##0.0 "/>
    <numFmt numFmtId="180" formatCode="##,###,##0 "/>
  </numFmts>
  <fonts count="44">
    <font>
      <sz val="12"/>
      <name val="新細明體"/>
      <charset val="136"/>
    </font>
    <font>
      <sz val="9"/>
      <name val="新細明體"/>
      <charset val="136"/>
    </font>
    <font>
      <sz val="11"/>
      <name val="標楷體"/>
      <charset val="136"/>
    </font>
    <font>
      <sz val="9"/>
      <name val="標楷體"/>
      <charset val="136"/>
    </font>
    <font>
      <sz val="12"/>
      <name val="新細明體"/>
      <charset val="136"/>
    </font>
    <font>
      <sz val="11"/>
      <name val="Times New Roman"/>
      <charset val="0"/>
    </font>
    <font>
      <sz val="10"/>
      <name val="Times New Roman"/>
      <charset val="0"/>
    </font>
    <font>
      <sz val="10"/>
      <name val="新細明體"/>
      <charset val="136"/>
    </font>
    <font>
      <sz val="12"/>
      <name val="Times New Roman"/>
      <charset val="0"/>
    </font>
    <font>
      <sz val="9.25"/>
      <name val="標楷體"/>
      <charset val="136"/>
    </font>
    <font>
      <sz val="9.25"/>
      <name val="新細明體"/>
      <charset val="136"/>
    </font>
    <font>
      <sz val="9.25"/>
      <name val="Times New Roman"/>
      <charset val="0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5"/>
      <name val="標楷體"/>
      <charset val="136"/>
    </font>
    <font>
      <sz val="8.25"/>
      <name val="標楷體"/>
      <charset val="136"/>
    </font>
    <font>
      <sz val="8.25"/>
      <name val="新細明體"/>
      <charset val="136"/>
    </font>
    <font>
      <sz val="14"/>
      <name val="新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sz val="8.25"/>
      <name val="標楷體"/>
      <charset val="0"/>
    </font>
    <font>
      <sz val="10"/>
      <name val="標楷體"/>
      <charset val="136"/>
    </font>
    <font>
      <sz val="12"/>
      <name val="標楷體"/>
      <charset val="136"/>
    </font>
    <font>
      <sz val="8.75"/>
      <name val="新細明體"/>
      <charset val="136"/>
    </font>
    <font>
      <sz val="9.25"/>
      <name val="新細明體"/>
      <charset val="0"/>
    </font>
    <font>
      <sz val="10"/>
      <name val="新細明體"/>
      <charset val="0"/>
    </font>
    <font>
      <sz val="9.5"/>
      <name val="新細明體"/>
      <charset val="0"/>
    </font>
    <font>
      <sz val="14"/>
      <name val="標楷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8" fillId="3" borderId="0" applyAlignment="0" applyNumberFormat="0" applyProtection="0">
      <alignment vertical="center"/>
    </xf>
    <xf xxid="16" numFmtId="0" fontId="18" fillId="4" borderId="0" applyAlignment="0" applyNumberFormat="0" applyProtection="0">
      <alignment vertical="center"/>
    </xf>
    <xf xxid="17" numFmtId="0" fontId="18" fillId="5" borderId="0" applyAlignment="0" applyNumberFormat="0" applyProtection="0">
      <alignment vertical="center"/>
    </xf>
    <xf xxid="18" numFmtId="0" fontId="18" fillId="6" borderId="0" applyAlignment="0" applyNumberFormat="0" applyProtection="0">
      <alignment vertical="center"/>
    </xf>
    <xf xxid="19" numFmtId="0" fontId="18" fillId="7" borderId="0" applyAlignment="0" applyNumberFormat="0" applyProtection="0">
      <alignment vertical="center"/>
    </xf>
    <xf xxid="20" numFmtId="0" fontId="18" fillId="8" borderId="0" applyAlignment="0" applyNumberFormat="0" applyProtection="0">
      <alignment vertical="center"/>
    </xf>
    <xf xxid="21" numFmtId="0" fontId="18" fillId="9" borderId="0" applyAlignment="0" applyNumberFormat="0" applyProtection="0">
      <alignment vertical="center"/>
    </xf>
    <xf xxid="22" numFmtId="0" fontId="18" fillId="10" borderId="0" applyAlignment="0" applyNumberFormat="0" applyProtection="0">
      <alignment vertical="center"/>
    </xf>
    <xf xxid="23" numFmtId="0" fontId="18" fillId="11" borderId="0" applyAlignment="0" applyNumberFormat="0" applyProtection="0">
      <alignment vertical="center"/>
    </xf>
    <xf xxid="24" numFmtId="0" fontId="18" fillId="12" borderId="0" applyAlignment="0" applyNumberFormat="0" applyProtection="0">
      <alignment vertical="center"/>
    </xf>
    <xf xxid="25" numFmtId="0" fontId="18" fillId="13" borderId="0" applyAlignment="0" applyNumberFormat="0" applyProtection="0">
      <alignment vertical="center"/>
    </xf>
    <xf xxid="26" numFmtId="0" fontId="18" fillId="14" borderId="0" applyAlignment="0" applyNumberFormat="0" applyProtection="0">
      <alignment vertical="center"/>
    </xf>
    <xf xxid="27" numFmtId="0" fontId="19" fillId="15" borderId="0" applyAlignment="0" applyNumberFormat="0" applyProtection="0">
      <alignment vertical="center"/>
    </xf>
    <xf xxid="28" numFmtId="0" fontId="19" fillId="16" borderId="0" applyAlignment="0" applyNumberFormat="0" applyProtection="0">
      <alignment vertical="center"/>
    </xf>
    <xf xxid="29" numFmtId="0" fontId="19" fillId="17" borderId="0" applyAlignment="0" applyNumberFormat="0" applyProtection="0">
      <alignment vertical="center"/>
    </xf>
    <xf xxid="30" numFmtId="0" fontId="19" fillId="18" borderId="0" applyAlignment="0" applyNumberFormat="0" applyProtection="0">
      <alignment vertical="center"/>
    </xf>
    <xf xxid="31" numFmtId="0" fontId="19" fillId="19" borderId="0" applyAlignment="0" applyNumberFormat="0" applyProtection="0">
      <alignment vertical="center"/>
    </xf>
    <xf xxid="32" numFmtId="0" fontId="19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3" fillId="2" borderId="0" applyAlignment="0" applyNumberFormat="0" applyProtection="0">
      <alignment vertical="top"/>
    </xf>
    <xf xxid="36" numFmtId="0" fontId="20" fillId="21" borderId="0" applyAlignment="0" applyNumberFormat="0" applyProtection="0">
      <alignment vertical="center"/>
    </xf>
    <xf xxid="37" numFmtId="0" fontId="21" fillId="2" borderId="1" applyAlignment="0" applyNumberFormat="0" applyProtection="0">
      <alignment vertical="center"/>
    </xf>
    <xf xxid="38" numFmtId="0" fontId="22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3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4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2" fillId="2" borderId="0" applyAlignment="0" applyNumberFormat="0" applyProtection="0">
      <alignment vertical="top"/>
    </xf>
    <xf xxid="46" numFmtId="0" fontId="25" fillId="2" borderId="0" applyAlignment="0" applyNumberFormat="0" applyProtection="0">
      <alignment vertical="center"/>
    </xf>
    <xf xxid="47" numFmtId="0" fontId="19" fillId="25" borderId="0" applyAlignment="0" applyNumberFormat="0" applyProtection="0">
      <alignment vertical="center"/>
    </xf>
    <xf xxid="48" numFmtId="0" fontId="19" fillId="26" borderId="0" applyAlignment="0" applyNumberFormat="0" applyProtection="0">
      <alignment vertical="center"/>
    </xf>
    <xf xxid="49" numFmtId="0" fontId="19" fillId="27" borderId="0" applyAlignment="0" applyNumberFormat="0" applyProtection="0">
      <alignment vertical="center"/>
    </xf>
    <xf xxid="50" numFmtId="0" fontId="19" fillId="28" borderId="0" applyAlignment="0" applyNumberFormat="0" applyProtection="0">
      <alignment vertical="center"/>
    </xf>
    <xf xxid="51" numFmtId="0" fontId="19" fillId="29" borderId="0" applyAlignment="0" applyNumberFormat="0" applyProtection="0">
      <alignment vertical="center"/>
    </xf>
    <xf xxid="52" numFmtId="0" fontId="19" fillId="30" borderId="0" applyAlignment="0" applyNumberFormat="0" applyProtection="0">
      <alignment vertical="center"/>
    </xf>
    <xf xxid="53" numFmtId="0" fontId="26" fillId="2" borderId="0" applyAlignment="0" applyNumberFormat="0" applyProtection="0">
      <alignment vertical="center"/>
    </xf>
    <xf xxid="54" numFmtId="0" fontId="27" fillId="2" borderId="5" applyAlignment="0" applyNumberFormat="0" applyProtection="0">
      <alignment vertical="center"/>
    </xf>
    <xf xxid="55" numFmtId="0" fontId="28" fillId="2" borderId="6" applyAlignment="0" applyNumberFormat="0" applyProtection="0">
      <alignment vertical="center"/>
    </xf>
    <xf xxid="56" numFmtId="0" fontId="29" fillId="2" borderId="7" applyAlignment="0" applyNumberFormat="0" applyProtection="0">
      <alignment vertical="center"/>
    </xf>
    <xf xxid="57" numFmtId="0" fontId="29" fillId="2" borderId="0" applyAlignment="0" applyNumberFormat="0" applyProtection="0">
      <alignment vertical="center"/>
    </xf>
    <xf xxid="58" numFmtId="0" fontId="30" fillId="31" borderId="2" applyAlignment="0" applyNumberFormat="0" applyProtection="0">
      <alignment vertical="center"/>
    </xf>
    <xf xxid="59" numFmtId="0" fontId="31" fillId="23" borderId="8" applyAlignment="0" applyNumberFormat="0" applyProtection="0">
      <alignment vertical="center"/>
    </xf>
    <xf xxid="60" numFmtId="0" fontId="32" fillId="32" borderId="9" applyAlignment="0" applyNumberFormat="0" applyProtection="0">
      <alignment vertical="center"/>
    </xf>
    <xf xxid="61" numFmtId="0" fontId="33" fillId="33" borderId="0" applyAlignment="0" applyNumberFormat="0" applyProtection="0">
      <alignment vertical="center"/>
    </xf>
    <xf xxid="62" numFmtId="0" fontId="34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/>
    <xf xxid="65" numFmtId="0" fontId="1" fillId="2" borderId="0" xfId="0" applyAlignment="1" applyBorder="1" applyFont="1" applyNumberFormat="1" applyFill="1" applyProtection="1"/>
    <xf xxid="66" numFmtId="0" fontId="7" fillId="2" borderId="0" xfId="0" applyAlignment="1" applyBorder="1" applyFont="1" applyNumberFormat="1" applyFill="1" applyProtection="1"/>
    <xf xxid="67" numFmtId="0" fontId="3" fillId="2" borderId="0" xfId="0" applyAlignment="1" applyBorder="1" applyFont="1" applyNumberFormat="1" applyFill="1" applyProtection="1"/>
    <xf xxid="68" numFmtId="0" fontId="11" fillId="2" borderId="10" xfId="0" applyAlignment="1" applyBorder="1" applyFont="1" applyNumberFormat="1" applyFill="1" applyProtection="1">
      <alignment horizontal="center" wrapText="1"/>
    </xf>
    <xf xxid="69" numFmtId="0" fontId="11" fillId="2" borderId="11" xfId="0" applyAlignment="1" applyBorder="1" applyFont="1" applyNumberFormat="1" applyFill="1" applyProtection="1">
      <alignment horizontal="center" wrapText="1"/>
    </xf>
    <xf xxid="70" numFmtId="0" fontId="10" fillId="2" borderId="11" xfId="0" applyAlignment="1" applyBorder="1" applyFont="1" applyNumberFormat="1" applyFill="1" applyProtection="1">
      <alignment horizontal="center" wrapText="1"/>
    </xf>
    <xf xxid="71" numFmtId="0" fontId="5" fillId="2" borderId="12" xfId="0" applyAlignment="1" applyBorder="1" applyFont="1" applyNumberFormat="1" applyFill="1" applyProtection="1">
      <alignment horizontal="right" wrapText="1"/>
    </xf>
    <xf xxid="72" numFmtId="0" fontId="5" fillId="2" borderId="13" xfId="0" applyAlignment="1" applyBorder="1" applyFont="1" applyNumberFormat="1" applyFill="1" applyProtection="1">
      <alignment horizontal="right" wrapText="1"/>
    </xf>
    <xf xxid="73" numFmtId="0" fontId="9" fillId="2" borderId="14" xfId="0" applyAlignment="1" applyBorder="1" applyFont="1" applyNumberFormat="1" applyFill="1" applyProtection="1">
      <alignment horizontal="center" vertical="center" wrapText="1"/>
    </xf>
    <xf xxid="74" numFmtId="0" fontId="8" fillId="2" borderId="15" xfId="0" applyAlignment="1" applyBorder="1" applyFont="1" applyNumberFormat="1" applyFill="1" applyProtection="1">
      <alignment horizontal="right"/>
    </xf>
    <xf xxid="75" numFmtId="0" fontId="0" fillId="2" borderId="12" xfId="0" applyAlignment="1" applyBorder="1" applyFont="1" applyNumberFormat="1" applyFill="1" applyProtection="1">
      <alignment vertical="center"/>
    </xf>
    <xf xxid="76" numFmtId="0" fontId="6" fillId="2" borderId="12" xfId="0" applyAlignment="1" applyBorder="1" applyFont="1" applyNumberFormat="1" applyFill="1" applyProtection="1">
      <alignment horizontal="center"/>
    </xf>
    <xf xxid="77" numFmtId="0" fontId="9" fillId="2" borderId="0" xfId="0" applyAlignment="1" applyBorder="1" applyFont="1" applyNumberFormat="1" applyFill="1" applyProtection="1">
      <alignment horizontal="left" vertical="center" indent="1"/>
    </xf>
    <xf xxid="78" numFmtId="0" fontId="10" fillId="2" borderId="13" xfId="0" applyAlignment="1" applyBorder="1" applyFont="1" applyNumberFormat="1" applyFill="1" applyProtection="1">
      <alignment horizontal="center" wrapText="1"/>
    </xf>
    <xf xxid="79" numFmtId="0" fontId="11" fillId="2" borderId="10" xfId="0" applyAlignment="1" applyBorder="1" applyFont="1" applyNumberFormat="1" applyFill="1" applyProtection="1">
      <alignment horizontal="right"/>
    </xf>
    <xf xxid="80" numFmtId="0" fontId="11" fillId="2" borderId="11" xfId="0" applyAlignment="1" applyBorder="1" applyFont="1" applyNumberFormat="1" applyFill="1" applyProtection="1">
      <alignment horizontal="right"/>
    </xf>
    <xf xxid="81" numFmtId="0" fontId="10" fillId="2" borderId="11" xfId="0" applyAlignment="1" applyBorder="1" applyFont="1" applyNumberFormat="1" applyFill="1" applyProtection="1">
      <alignment horizontal="right"/>
    </xf>
    <xf xxid="82" numFmtId="0" fontId="11" fillId="2" borderId="10" xfId="0" applyAlignment="1" applyBorder="1" applyFont="1" applyNumberFormat="1" applyFill="1" applyProtection="1">
      <alignment horizontal="right" vertical="center"/>
    </xf>
    <xf xxid="83" numFmtId="0" fontId="11" fillId="2" borderId="11" xfId="0" applyAlignment="1" applyBorder="1" applyFont="1" applyNumberFormat="1" applyFill="1" applyProtection="1">
      <alignment horizontal="right" vertical="center"/>
    </xf>
    <xf xxid="84" numFmtId="0" fontId="10" fillId="2" borderId="11" xfId="0" applyAlignment="1" applyBorder="1" applyFont="1" applyNumberFormat="1" applyFill="1" applyProtection="1">
      <alignment horizontal="right" vertical="center"/>
    </xf>
    <xf xxid="85" numFmtId="0" fontId="10" fillId="2" borderId="15" xfId="0" applyAlignment="1" applyBorder="1" applyFont="1" applyNumberFormat="1" applyFill="1" applyProtection="1">
      <alignment horizontal="center" wrapText="1"/>
    </xf>
    <xf xxid="86" numFmtId="0" fontId="0" fillId="2" borderId="0" xfId="0" applyAlignment="1" applyBorder="1" applyFont="1" applyNumberFormat="1" applyFill="1" applyProtection="1">
      <alignment vertical="top"/>
    </xf>
    <xf xxid="87" numFmtId="0" fontId="10" fillId="2" borderId="0" xfId="0" applyAlignment="1" applyBorder="1" applyFont="1" applyNumberFormat="1" applyFill="1" applyProtection="1">
      <alignment horizontal="center" wrapText="1"/>
    </xf>
    <xf xxid="88" numFmtId="0" fontId="10" fillId="2" borderId="0" xfId="0" applyAlignment="1" applyBorder="1" applyFont="1" applyNumberFormat="1" applyFill="1" applyProtection="1">
      <alignment horizontal="right"/>
    </xf>
    <xf xxid="89" numFmtId="0" fontId="6" fillId="2" borderId="12" xfId="0" applyAlignment="1" applyBorder="1" applyFont="1" applyNumberFormat="1" applyFill="1" applyProtection="1">
      <alignment horizontal="right" wrapText="1"/>
    </xf>
    <xf xxid="90" numFmtId="0" fontId="10" fillId="2" borderId="14" xfId="0" applyAlignment="1" applyBorder="1" applyFont="1" applyNumberFormat="1" applyFill="1" applyProtection="1">
      <alignment horizontal="center" wrapText="1"/>
    </xf>
    <xf xxid="91" numFmtId="0" fontId="10" fillId="2" borderId="16" xfId="0" applyAlignment="1" applyBorder="1" applyFont="1" applyNumberFormat="1" applyFill="1" applyProtection="1">
      <alignment horizontal="center" wrapText="1"/>
    </xf>
    <xf xxid="92" numFmtId="0" fontId="10" fillId="2" borderId="17" xfId="0" applyAlignment="1" applyBorder="1" applyFont="1" applyNumberFormat="1" applyFill="1" applyProtection="1">
      <alignment horizontal="center" wrapText="1"/>
    </xf>
    <xf xxid="93" numFmtId="0" fontId="10" fillId="2" borderId="17" xfId="0" applyAlignment="1" applyBorder="1" applyFont="1" applyNumberFormat="1" applyFill="1" applyProtection="1">
      <alignment horizontal="right"/>
    </xf>
    <xf xxid="94" numFmtId="0" fontId="10" fillId="2" borderId="17" xfId="0" applyAlignment="1" applyBorder="1" applyFont="1" applyNumberFormat="1" applyFill="1" applyProtection="1">
      <alignment horizontal="right" vertical="center"/>
    </xf>
    <xf xxid="95" numFmtId="0" fontId="5" fillId="2" borderId="16" xfId="0" applyAlignment="1" applyBorder="1" applyFont="1" applyNumberFormat="1" applyFill="1" applyProtection="1">
      <alignment horizontal="right" wrapText="1"/>
    </xf>
    <xf xxid="96" numFmtId="0" fontId="9" fillId="2" borderId="11" xfId="0" applyAlignment="1" applyBorder="1" applyFont="1" applyNumberFormat="1" applyFill="1" applyProtection="1">
      <alignment horizontal="center" vertical="top" wrapText="1"/>
    </xf>
    <xf xxid="97" numFmtId="0" fontId="9" fillId="2" borderId="17" xfId="0" applyAlignment="1" applyBorder="1" applyFont="1" applyNumberFormat="1" applyFill="1" applyProtection="1">
      <alignment horizontal="center" vertical="top" wrapText="1"/>
    </xf>
    <xf xxid="98" numFmtId="0" fontId="9" fillId="2" borderId="18" xfId="0" applyAlignment="1" applyBorder="1" applyFont="1" applyNumberFormat="1" applyFill="1" applyProtection="1">
      <alignment horizontal="center" vertical="top" wrapText="1"/>
    </xf>
    <xf xxid="99" numFmtId="0" fontId="9" fillId="2" borderId="19" xfId="0" applyAlignment="1" applyBorder="1" applyFont="1" applyNumberFormat="1" applyFill="1" applyProtection="1">
      <alignment horizontal="center" vertical="top" wrapText="1"/>
    </xf>
    <xf xxid="100" numFmtId="0" fontId="9" fillId="2" borderId="0" xfId="0" applyAlignment="1" applyBorder="1" applyFont="1" applyNumberFormat="1" applyFill="1" applyProtection="1">
      <alignment horizontal="right"/>
    </xf>
    <xf xxid="101" numFmtId="0" fontId="6" fillId="2" borderId="0" xfId="0" applyAlignment="1" applyBorder="1" applyFont="1" applyNumberFormat="1" applyFill="1" applyProtection="1"/>
    <xf xxid="102" numFmtId="0" fontId="9" fillId="2" borderId="0" xfId="0" applyAlignment="1" applyBorder="1" applyFont="1" applyNumberFormat="1" applyFill="1" applyProtection="1">
      <alignment horizontal="left" wrapText="1" indent="1"/>
    </xf>
    <xf xxid="103" numFmtId="0" fontId="9" fillId="2" borderId="0" xfId="0" applyAlignment="1" applyBorder="1" applyFont="1" applyNumberFormat="1" applyFill="1" applyProtection="1">
      <alignment horizontal="left" wrapText="1" indent="2"/>
    </xf>
    <xf xxid="104" numFmtId="0" fontId="10" fillId="2" borderId="0" xfId="0" applyAlignment="1" applyBorder="1" applyFont="1" applyNumberFormat="1" applyFill="1" applyProtection="1">
      <alignment horizontal="left" vertical="center"/>
    </xf>
    <xf xxid="105" numFmtId="0" fontId="6" fillId="2" borderId="0" xfId="0" applyAlignment="1" applyBorder="1" applyFont="1" applyNumberFormat="1" applyFill="1" applyProtection="1">
      <alignment horizontal="left" vertical="top" indent="3"/>
    </xf>
    <xf xxid="106" numFmtId="0" fontId="9" fillId="2" borderId="0" xfId="0" applyAlignment="1" applyBorder="1" applyFont="1" applyNumberFormat="1" applyFill="1" applyProtection="1">
      <alignment horizontal="left" vertical="top" indent="1"/>
    </xf>
    <xf xxid="107" numFmtId="0" fontId="11" fillId="2" borderId="10" xfId="0" applyAlignment="1" applyBorder="1" applyFont="1" applyNumberFormat="1" applyFill="1" applyProtection="1">
      <alignment horizontal="right" vertical="top"/>
    </xf>
    <xf xxid="108" numFmtId="0" fontId="11" fillId="2" borderId="11" xfId="0" applyAlignment="1" applyBorder="1" applyFont="1" applyNumberFormat="1" applyFill="1" applyProtection="1">
      <alignment horizontal="right" vertical="top"/>
    </xf>
    <xf xxid="109" numFmtId="0" fontId="10" fillId="2" borderId="11" xfId="0" applyAlignment="1" applyBorder="1" applyFont="1" applyNumberFormat="1" applyFill="1" applyProtection="1">
      <alignment horizontal="right" vertical="top"/>
    </xf>
    <xf xxid="110" numFmtId="0" fontId="10" fillId="2" borderId="17" xfId="0" applyAlignment="1" applyBorder="1" applyFont="1" applyNumberFormat="1" applyFill="1" applyProtection="1">
      <alignment horizontal="right" vertical="top"/>
    </xf>
    <xf xxid="111" numFmtId="0" fontId="10" fillId="2" borderId="0" xfId="0" applyAlignment="1" applyBorder="1" applyFont="1" applyNumberFormat="1" applyFill="1" applyProtection="1">
      <alignment horizontal="left" vertical="top"/>
    </xf>
    <xf xxid="112" numFmtId="0" fontId="2" fillId="2" borderId="0" xfId="0" applyAlignment="1" applyBorder="1" applyFont="1" applyNumberFormat="1" applyFill="1" applyProtection="1">
      <alignment horizontal="center" vertical="center"/>
    </xf>
    <xf xxid="113" numFmtId="0" fontId="14" fillId="2" borderId="0" xfId="0" applyAlignment="1" applyBorder="1" applyFont="1" applyNumberFormat="1" applyFill="1" applyProtection="1">
      <alignment horizontal="center" vertical="center"/>
    </xf>
    <xf xxid="114" numFmtId="0" fontId="9" fillId="2" borderId="0" xfId="0" applyAlignment="1" applyBorder="1" applyFont="1" applyNumberFormat="1" applyFill="1" applyProtection="1">
      <alignment horizontal="center" vertical="center" wrapText="1"/>
    </xf>
    <xf xxid="115" numFmtId="0" fontId="9" fillId="2" borderId="12" xfId="0" applyAlignment="1" applyBorder="1" applyFont="1" applyNumberFormat="1" applyFill="1" applyProtection="1">
      <alignment horizontal="center" vertical="center" wrapText="1"/>
    </xf>
    <xf xxid="116" numFmtId="0" fontId="16" fillId="2" borderId="12" xfId="0" applyAlignment="1" applyBorder="1" applyFont="1" applyNumberFormat="1" applyFill="1" applyProtection="1">
      <alignment horizontal="right" wrapText="1"/>
    </xf>
    <xf xxid="117" numFmtId="0" fontId="9" fillId="2" borderId="12" xfId="0" applyAlignment="1" applyBorder="1" applyFont="1" applyNumberFormat="1" applyFill="1" applyProtection="1">
      <alignment horizontal="right" wrapText="1"/>
    </xf>
    <xf xxid="118" numFmtId="0" fontId="10" fillId="2" borderId="14" xfId="0" applyAlignment="1" applyBorder="1" applyFont="1" applyNumberFormat="1" applyFill="1" applyProtection="1">
      <alignment horizontal="center" vertical="center" wrapText="1"/>
    </xf>
    <xf xxid="119" numFmtId="0" fontId="10" fillId="2" borderId="0" xfId="0" applyAlignment="1" applyBorder="1" applyFont="1" applyNumberFormat="1" applyFill="1" applyProtection="1">
      <alignment horizontal="center" vertical="center" wrapText="1"/>
    </xf>
    <xf xxid="120" numFmtId="0" fontId="10" fillId="2" borderId="12" xfId="0" applyAlignment="1" applyBorder="1" applyFont="1" applyNumberFormat="1" applyFill="1" applyProtection="1">
      <alignment horizontal="center" vertical="center" wrapText="1"/>
    </xf>
    <xf xxid="121" numFmtId="0" fontId="9" fillId="2" borderId="20" xfId="0" applyAlignment="1" applyBorder="1" applyFont="1" applyNumberFormat="1" applyFill="1" applyProtection="1">
      <alignment horizontal="center" vertical="center" wrapText="1"/>
    </xf>
    <xf xxid="122" numFmtId="0" fontId="9" fillId="2" borderId="21" xfId="0" applyAlignment="1" applyBorder="1" applyFont="1" applyNumberFormat="1" applyFill="1" applyProtection="1">
      <alignment horizontal="center" vertical="center" wrapText="1"/>
    </xf>
    <xf xxid="123" numFmtId="0" fontId="9" fillId="2" borderId="22" xfId="0" applyAlignment="1" applyBorder="1" applyFont="1" applyNumberFormat="1" applyFill="1" applyProtection="1">
      <alignment horizontal="center" vertical="center" wrapText="1"/>
    </xf>
    <xf xxid="124" numFmtId="0" fontId="9" fillId="2" borderId="23" xfId="0" applyAlignment="1" applyBorder="1" applyFont="1" applyNumberFormat="1" applyFill="1" applyProtection="1">
      <alignment horizontal="center" vertical="center" wrapText="1"/>
    </xf>
    <xf xxid="125" numFmtId="0" fontId="17" fillId="2" borderId="0" xfId="0" applyAlignment="1" applyBorder="1" applyFont="1" applyNumberFormat="1" applyFill="1" applyProtection="1">
      <alignment horizontal="center" vertical="center"/>
    </xf>
    <xf xxid="126" numFmtId="0" fontId="10" fillId="2" borderId="21" xfId="0" applyAlignment="1" applyBorder="1" applyFont="1" applyNumberFormat="1" applyFill="1" applyProtection="1">
      <alignment horizontal="left" vertical="center"/>
    </xf>
    <xf xxid="127" numFmtId="0" fontId="0" fillId="2" borderId="0" xfId="0" applyAlignment="1" applyBorder="1" applyFont="1" applyNumberFormat="1" applyFill="1" applyProtection="1">
      <alignment horizontal="left" vertical="center"/>
    </xf>
    <xf xxid="128" numFmtId="0" fontId="16" fillId="2" borderId="0" xfId="0" applyAlignment="1" applyBorder="1" applyFont="1" applyNumberFormat="1" applyFill="1" applyProtection="1">
      <alignment horizontal="left" vertical="top"/>
    </xf>
    <xf xxid="129" numFmtId="0" fontId="15" fillId="2" borderId="0" xfId="0" applyAlignment="1" applyBorder="1" applyFont="1" applyNumberFormat="1" applyFill="1" applyProtection="1">
      <alignment horizontal="left" vertical="top" wrapText="1"/>
    </xf>
    <xf xxid="130" numFmtId="0" fontId="16" fillId="2" borderId="0" xfId="0" applyAlignment="1" applyBorder="1" applyFont="1" applyNumberFormat="1" applyFill="1" applyProtection="1">
      <alignment horizontal="left" vertical="top" wrapText="1"/>
    </xf>
    <xf xxid="131" numFmtId="0" fontId="15" fillId="2" borderId="14" xfId="0" applyAlignment="1" applyBorder="1" applyFont="1" applyNumberFormat="1" applyFill="1" applyProtection="1">
      <alignment horizontal="left" vertical="top" wrapText="1"/>
    </xf>
    <xf xxid="132" numFmtId="0" fontId="16" fillId="2" borderId="14" xfId="0" applyAlignment="1" applyBorder="1" applyFont="1" applyNumberFormat="1" applyFill="1" applyProtection="1">
      <alignment horizontal="left" vertical="top" wrapText="1"/>
    </xf>
    <xf xxid="133" numFmtId="0" fontId="0" fillId="2" borderId="0" xfId="0"/>
    <xf xxid="134" numFmtId="0" fontId="0" fillId="2" borderId="0" xfId="0" applyAlignment="1">
      <alignment wrapText="1"/>
    </xf>
    <xf xxid="135" numFmtId="0" fontId="16" fillId="2" borderId="0" xfId="0" applyAlignment="1" applyBorder="1" applyFont="1" applyNumberFormat="1" applyFill="1" applyProtection="1"/>
    <xf xxid="136" numFmtId="0" fontId="16" fillId="2" borderId="0" xfId="0" applyAlignment="1" applyFont="1">
      <alignment wrapText="1"/>
    </xf>
    <xf xxid="137" numFmtId="0" fontId="35" fillId="2" borderId="0" xfId="0" applyAlignment="1" applyBorder="1" applyFont="1" applyNumberFormat="1" applyFill="1" applyProtection="1"/>
    <xf xxid="138" numFmtId="0" fontId="36" fillId="2" borderId="0" xfId="0" applyAlignment="1" applyBorder="1" applyFont="1" applyNumberFormat="1" applyFill="1" applyProtection="1"/>
    <xf xxid="139" numFmtId="177" fontId="0" fillId="2" borderId="0" xfId="0" applyNumberFormat="1"/>
    <xf xxid="140" numFmtId="177" fontId="16" fillId="2" borderId="0" xfId="0" applyFont="1" applyNumberFormat="1"/>
    <xf xxid="141" numFmtId="178" fontId="0" fillId="2" borderId="0" xfId="0" applyNumberFormat="1"/>
    <xf xxid="142" numFmtId="178" fontId="16" fillId="2" borderId="0" xfId="0" applyFont="1" applyNumberFormat="1"/>
    <xf xxid="143" numFmtId="0" fontId="37" fillId="2" borderId="0" xfId="0" applyAlignment="1" applyBorder="1" applyFont="1" applyNumberFormat="1" applyFill="1" applyProtection="1"/>
    <xf xxid="144" numFmtId="0" fontId="15" fillId="2" borderId="0" xfId="0" applyAlignment="1" applyBorder="1" applyFont="1" applyNumberFormat="1" applyFill="1" applyProtection="1"/>
    <xf xxid="145" numFmtId="0" fontId="38" fillId="2" borderId="0" xfId="0" applyFont="1"/>
    <xf xxid="146" numFmtId="0" fontId="15" fillId="2" borderId="0" xfId="0" applyFont="1"/>
    <xf xxid="147" numFmtId="0" fontId="16" fillId="2" borderId="0" xfId="0" applyFont="1"/>
    <xf xxid="148" numFmtId="179" fontId="10" fillId="2" borderId="17" xfId="0" applyAlignment="1" applyBorder="1" applyFont="1" applyNumberFormat="1" applyFill="1" applyProtection="1">
      <alignment horizontal="right" vertical="center"/>
    </xf>
    <xf xxid="149" numFmtId="0" fontId="39" fillId="2" borderId="21" xfId="0" applyAlignment="1" applyBorder="1" applyFont="1" applyNumberFormat="1" applyFill="1" applyProtection="1">
      <alignment horizontal="left" vertical="center"/>
    </xf>
    <xf xxid="150" numFmtId="0" fontId="39" fillId="2" borderId="0" xfId="0" applyAlignment="1" applyBorder="1" applyFont="1" applyNumberFormat="1" applyFill="1" applyProtection="1">
      <alignment horizontal="left" vertical="top"/>
    </xf>
    <xf xxid="151" numFmtId="180" fontId="11" fillId="2" borderId="10" xfId="0" applyAlignment="1" applyBorder="1" applyFont="1" applyNumberFormat="1" applyFill="1" applyProtection="1">
      <alignment horizontal="right" vertical="center"/>
    </xf>
    <xf xxid="152" numFmtId="180" fontId="40" fillId="2" borderId="10" xfId="0" applyAlignment="1" applyBorder="1" applyFont="1" applyNumberFormat="1" applyFill="1" applyProtection="1">
      <alignment horizontal="right" vertical="center"/>
    </xf>
    <xf xxid="153" numFmtId="180" fontId="10" fillId="2" borderId="11" xfId="0" applyAlignment="1" applyBorder="1" applyFont="1" applyNumberFormat="1" applyFill="1" applyProtection="1">
      <alignment horizontal="right" vertical="center"/>
    </xf>
    <xf xxid="154" numFmtId="179" fontId="11" fillId="2" borderId="11" xfId="0" applyAlignment="1" applyBorder="1" applyFont="1" applyNumberFormat="1" applyFill="1" applyProtection="1">
      <alignment horizontal="right" vertical="center"/>
    </xf>
    <xf xxid="155" numFmtId="179" fontId="40" fillId="2" borderId="11" xfId="0" applyAlignment="1" applyBorder="1" applyFont="1" applyNumberFormat="1" applyFill="1" applyProtection="1">
      <alignment horizontal="right" vertical="center"/>
    </xf>
    <xf xxid="156" numFmtId="179" fontId="10" fillId="2" borderId="17" xfId="0" applyAlignment="1" applyBorder="1" applyFont="1" applyNumberFormat="1" applyFill="1" applyProtection="1">
      <alignment horizontal="right"/>
    </xf>
    <xf xxid="157" numFmtId="180" fontId="11" fillId="2" borderId="10" xfId="0" applyAlignment="1" applyBorder="1" applyFont="1" applyNumberFormat="1" applyFill="1" applyProtection="1">
      <alignment horizontal="right"/>
    </xf>
    <xf xxid="158" numFmtId="180" fontId="40" fillId="2" borderId="10" xfId="0" applyAlignment="1" applyBorder="1" applyFont="1" applyNumberFormat="1" applyFill="1" applyProtection="1">
      <alignment horizontal="right"/>
    </xf>
    <xf xxid="159" numFmtId="180" fontId="10" fillId="2" borderId="11" xfId="0" applyAlignment="1" applyBorder="1" applyFont="1" applyNumberFormat="1" applyFill="1" applyProtection="1">
      <alignment horizontal="right"/>
    </xf>
    <xf xxid="160" numFmtId="179" fontId="11" fillId="2" borderId="11" xfId="0" applyAlignment="1" applyBorder="1" applyFont="1" applyNumberFormat="1" applyFill="1" applyProtection="1">
      <alignment horizontal="right"/>
    </xf>
    <xf xxid="161" numFmtId="179" fontId="40" fillId="2" borderId="11" xfId="0" applyAlignment="1" applyBorder="1" applyFont="1" applyNumberFormat="1" applyFill="1" applyProtection="1">
      <alignment horizontal="right"/>
    </xf>
    <xf xxid="162" numFmtId="0" fontId="41" fillId="2" borderId="0" xfId="0" applyAlignment="1" applyBorder="1" applyFont="1" applyNumberFormat="1" applyFill="1" applyProtection="1">
      <alignment horizontal="left" vertical="top" indent="3"/>
    </xf>
    <xf xxid="163" numFmtId="0" fontId="42" fillId="2" borderId="0" xfId="0" applyAlignment="1" applyBorder="1" applyFont="1" applyNumberFormat="1" applyFill="1" applyProtection="1">
      <alignment horizontal="left" vertical="top" indent="3"/>
    </xf>
    <xf xxid="164" numFmtId="0" fontId="0" fillId="2" borderId="0" xfId="0" applyAlignment="1" applyBorder="1" applyFont="1" applyNumberFormat="1" applyFill="1" applyProtection="1">
      <alignment horizontal="center" vertical="center"/>
    </xf>
    <xf xxid="165" numFmtId="0" fontId="37" fillId="2" borderId="0" xfId="0" applyAlignment="1" applyBorder="1" applyFont="1" applyNumberFormat="1" applyFill="1" applyProtection="1">
      <alignment horizontal="center" vertical="center"/>
    </xf>
    <xf xxid="166" numFmtId="0" fontId="43" fillId="2" borderId="0" xfId="0" applyAlignment="1" applyBorder="1" applyFont="1" applyNumberFormat="1" applyFill="1" applyProtection="1">
      <alignment horizontal="center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G47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13.625" style="3" customWidth="1"/>
    <col min="2" max="4" width="13.625" customWidth="1"/>
    <col min="5" max="5" width="14.375" customWidth="1"/>
    <col min="6" max="6" width="9.625" customWidth="1"/>
    <col min="7" max="7" width="5.625" customWidth="1"/>
  </cols>
  <sheetData>
    <row r="1" spans="1:7" ht="21.95" customHeight="1">
      <c r="A1" s="103" t="s">
        <v>1</v>
      </c>
      <c r="B1" s="50"/>
      <c r="C1" s="50"/>
      <c r="D1" s="50"/>
      <c r="E1" s="50"/>
      <c r="F1" s="50"/>
      <c r="G1" s="50"/>
    </row>
    <row r="2" spans="1:7" ht="15" customHeight="1">
      <c r="A2" s="102" t="s">
        <v>10</v>
      </c>
      <c r="B2" s="49"/>
      <c r="C2" s="49"/>
      <c r="D2" s="49"/>
      <c r="E2" s="49"/>
      <c r="F2" s="49"/>
      <c r="G2" s="49"/>
    </row>
    <row r="3" spans="1:7" ht="18" customHeight="1">
      <c r="A3" s="101" t="s">
        <v>9</v>
      </c>
      <c r="B3" s="62"/>
      <c r="C3" s="62"/>
      <c r="D3" s="62"/>
      <c r="E3" s="62"/>
      <c r="F3" s="62"/>
      <c r="G3" s="62"/>
    </row>
    <row r="4" spans="2:7" s="23" customFormat="1" ht="18" customHeight="1">
      <c r="B4" s="100" t="s">
        <v>14</v>
      </c>
      <c r="C4" s="3"/>
      <c r="D4" s="3"/>
      <c r="E4" s="3"/>
      <c r="F4" s="3"/>
      <c r="G4" s="37" t="s">
        <v>18</v>
      </c>
    </row>
    <row r="5" spans="1:7" ht="14.1" customHeight="1" thickBot="1">
      <c r="A5" s="3"/>
      <c r="B5" s="1"/>
      <c r="C5" s="12"/>
      <c r="D5" s="12"/>
      <c r="E5" s="53" t="s">
        <v>11</v>
      </c>
      <c r="F5" s="54"/>
      <c r="G5" s="54"/>
    </row>
    <row r="6" spans="1:7" ht="12.95" customHeight="1">
      <c r="A6" s="10" t="s">
        <v>15</v>
      </c>
      <c r="B6" s="58" t="s">
        <v>19</v>
      </c>
      <c r="C6" s="35"/>
      <c r="D6" s="60" t="s">
        <v>16</v>
      </c>
      <c r="E6" s="36"/>
      <c r="F6" s="55" t="s">
        <v>20</v>
      </c>
      <c r="G6" s="55"/>
    </row>
    <row r="7" spans="1:7" ht="24.95" customHeight="1">
      <c r="A7" s="51"/>
      <c r="B7" s="59"/>
      <c r="C7" s="33" t="s">
        <v>6</v>
      </c>
      <c r="D7" s="61"/>
      <c r="E7" s="34" t="s">
        <v>21</v>
      </c>
      <c r="F7" s="56"/>
      <c r="G7" s="56"/>
    </row>
    <row r="8" spans="1:7" ht="38.1" customHeight="1" thickBot="1">
      <c r="A8" s="52"/>
      <c r="B8" s="22" t="s">
        <v>7</v>
      </c>
      <c r="C8" s="15" t="s">
        <v>17</v>
      </c>
      <c r="D8" s="15" t="s">
        <v>8</v>
      </c>
      <c r="E8" s="28" t="s">
        <v>22</v>
      </c>
      <c r="F8" s="57"/>
      <c r="G8" s="57"/>
    </row>
    <row r="9" spans="1:7" ht="5.1" customHeight="1">
      <c r="A9" s="10"/>
      <c r="B9" s="5"/>
      <c r="C9" s="6"/>
      <c r="D9" s="7"/>
      <c r="E9" s="29"/>
      <c r="F9" s="27"/>
      <c r="G9" s="24"/>
    </row>
    <row r="10" spans="1:7" ht="17.15" customHeight="1">
      <c r="A10" s="40" t="s">
        <v>33</v>
      </c>
      <c r="B10" s="95">
        <v>3718196</v>
      </c>
      <c r="C10" s="98">
        <v>27.8</v>
      </c>
      <c r="D10" s="96">
        <v>3718196</v>
      </c>
      <c r="E10" s="93">
        <v>30.8</v>
      </c>
      <c r="F10" s="25">
        <v>2007</v>
      </c>
      <c r="G10" s="25"/>
    </row>
    <row r="11" spans="1:7" ht="17.15" customHeight="1">
      <c r="A11" s="40" t="s">
        <v>34</v>
      </c>
      <c r="B11" s="95">
        <v>3778059</v>
      </c>
      <c r="C11" s="98">
        <v>28.8</v>
      </c>
      <c r="D11" s="96">
        <v>3778059</v>
      </c>
      <c r="E11" s="93">
        <v>29.8</v>
      </c>
      <c r="F11" s="25">
        <v>2008</v>
      </c>
      <c r="G11" s="25"/>
    </row>
    <row r="12" spans="1:7" ht="17.15" customHeight="1">
      <c r="A12" s="40" t="s">
        <v>35</v>
      </c>
      <c r="B12" s="95">
        <v>4126259</v>
      </c>
      <c r="C12" s="98">
        <v>31.9</v>
      </c>
      <c r="D12" s="96">
        <v>4126259</v>
      </c>
      <c r="E12" s="93">
        <v>31.7</v>
      </c>
      <c r="F12" s="25">
        <v>2009</v>
      </c>
      <c r="G12" s="25"/>
    </row>
    <row r="13" spans="1:7" ht="17.15" customHeight="1">
      <c r="A13" s="40" t="s">
        <v>36</v>
      </c>
      <c r="B13" s="95">
        <v>4536455</v>
      </c>
      <c r="C13" s="98">
        <v>32.3</v>
      </c>
      <c r="D13" s="96">
        <v>4536455</v>
      </c>
      <c r="E13" s="93">
        <v>34.5</v>
      </c>
      <c r="F13" s="25">
        <v>2010</v>
      </c>
      <c r="G13" s="25"/>
    </row>
    <row r="14" spans="1:7" ht="17.15" customHeight="1">
      <c r="A14" s="40" t="s">
        <v>37</v>
      </c>
      <c r="B14" s="95">
        <v>4750631</v>
      </c>
      <c r="C14" s="98">
        <v>33.3</v>
      </c>
      <c r="D14" s="96">
        <v>4750631</v>
      </c>
      <c r="E14" s="93">
        <v>35.5</v>
      </c>
      <c r="F14" s="25">
        <v>2011</v>
      </c>
      <c r="G14" s="25"/>
    </row>
    <row r="15" spans="1:7" ht="33.65" customHeight="1">
      <c r="A15" s="40" t="s">
        <v>38</v>
      </c>
      <c r="B15" s="95">
        <v>4996331</v>
      </c>
      <c r="C15" s="98">
        <v>34</v>
      </c>
      <c r="D15" s="96">
        <v>4996331</v>
      </c>
      <c r="E15" s="93">
        <v>36.3</v>
      </c>
      <c r="F15" s="25">
        <v>2012</v>
      </c>
      <c r="G15" s="25"/>
    </row>
    <row r="16" spans="1:7" ht="17.15" customHeight="1">
      <c r="A16" s="40" t="s">
        <v>39</v>
      </c>
      <c r="B16" s="95">
        <v>5146287</v>
      </c>
      <c r="C16" s="98">
        <v>33.7</v>
      </c>
      <c r="D16" s="96">
        <v>5146287</v>
      </c>
      <c r="E16" s="93">
        <v>35.9</v>
      </c>
      <c r="F16" s="25">
        <v>2013</v>
      </c>
      <c r="G16" s="25"/>
    </row>
    <row r="17" spans="1:7" ht="17.15" customHeight="1">
      <c r="A17" s="40" t="s">
        <v>40</v>
      </c>
      <c r="B17" s="95">
        <v>5275644</v>
      </c>
      <c r="C17" s="98">
        <v>32.4</v>
      </c>
      <c r="D17" s="96">
        <v>5275644</v>
      </c>
      <c r="E17" s="93">
        <v>35.8</v>
      </c>
      <c r="F17" s="25">
        <v>2014</v>
      </c>
      <c r="G17" s="25"/>
    </row>
    <row r="18" spans="1:7" ht="17.15" customHeight="1">
      <c r="A18" s="40" t="s">
        <v>41</v>
      </c>
      <c r="B18" s="95">
        <v>5296410</v>
      </c>
      <c r="C18" s="98">
        <v>31.1</v>
      </c>
      <c r="D18" s="96">
        <v>5296410</v>
      </c>
      <c r="E18" s="93">
        <v>34.4</v>
      </c>
      <c r="F18" s="25">
        <v>2015</v>
      </c>
      <c r="G18" s="25"/>
    </row>
    <row r="19" spans="1:7" ht="17.15" customHeight="1">
      <c r="A19" s="40" t="s">
        <v>42</v>
      </c>
      <c r="B19" s="95">
        <v>5339313</v>
      </c>
      <c r="C19" s="98">
        <v>30.4</v>
      </c>
      <c r="D19" s="96">
        <v>5339313</v>
      </c>
      <c r="E19" s="93">
        <v>33</v>
      </c>
      <c r="F19" s="25">
        <v>2016</v>
      </c>
      <c r="G19" s="25"/>
    </row>
    <row r="20" spans="1:7" ht="33.65" customHeight="1">
      <c r="A20" s="40" t="s">
        <v>43</v>
      </c>
      <c r="B20" s="95">
        <v>5353029</v>
      </c>
      <c r="C20" s="98">
        <v>29.7</v>
      </c>
      <c r="D20" s="96">
        <v>5353029</v>
      </c>
      <c r="E20" s="93">
        <v>31.6</v>
      </c>
      <c r="F20" s="25">
        <v>2017</v>
      </c>
      <c r="G20" s="25"/>
    </row>
    <row r="21" spans="1:7" ht="17.15" customHeight="1">
      <c r="A21" s="40" t="s">
        <v>44</v>
      </c>
      <c r="B21" s="95">
        <v>5373528</v>
      </c>
      <c r="C21" s="98">
        <v>29.2</v>
      </c>
      <c r="D21" s="96">
        <v>5373528</v>
      </c>
      <c r="E21" s="93">
        <v>30.6</v>
      </c>
      <c r="F21" s="25">
        <v>2018</v>
      </c>
      <c r="G21" s="25"/>
    </row>
    <row r="22" spans="1:7" ht="17.15" customHeight="1">
      <c r="A22" s="40" t="s">
        <v>45</v>
      </c>
      <c r="B22" s="95">
        <v>5327369</v>
      </c>
      <c r="C22" s="98">
        <v>28.1</v>
      </c>
      <c r="D22" s="96">
        <v>5327369</v>
      </c>
      <c r="E22" s="93">
        <v>29.6</v>
      </c>
      <c r="F22" s="25">
        <v>2019</v>
      </c>
      <c r="G22" s="25"/>
    </row>
    <row r="23" spans="1:7" ht="17.15" customHeight="1">
      <c r="A23" s="40" t="s">
        <v>46</v>
      </c>
      <c r="B23" s="95">
        <v>5535896</v>
      </c>
      <c r="C23" s="98">
        <v>27.6</v>
      </c>
      <c r="D23" s="96">
        <v>5535896</v>
      </c>
      <c r="E23" s="93">
        <v>30</v>
      </c>
      <c r="F23" s="25">
        <v>2020</v>
      </c>
      <c r="G23" s="25"/>
    </row>
    <row r="24" spans="1:7" ht="17.15" customHeight="1">
      <c r="A24" s="40" t="s">
        <v>47</v>
      </c>
      <c r="B24" s="95">
        <v>5708896</v>
      </c>
      <c r="C24" s="98">
        <v>26.2</v>
      </c>
      <c r="D24" s="96">
        <v>5708896</v>
      </c>
      <c r="E24" s="93">
        <v>29.8</v>
      </c>
      <c r="F24" s="25">
        <v>2021</v>
      </c>
      <c r="G24" s="25"/>
    </row>
    <row r="25" spans="1:7" ht="33.65" customHeight="1">
      <c r="A25" s="40" t="s">
        <v>48</v>
      </c>
      <c r="B25" s="95">
        <v>5920494</v>
      </c>
      <c r="C25" s="98">
        <v>25.9</v>
      </c>
      <c r="D25" s="96">
        <v>5920494</v>
      </c>
      <c r="E25" s="93">
        <v>29.2</v>
      </c>
      <c r="F25" s="25">
        <v>2022</v>
      </c>
      <c r="G25" s="25"/>
    </row>
    <row r="26" spans="1:7" ht="17.15" customHeight="1">
      <c r="A26" s="40" t="s">
        <v>49</v>
      </c>
      <c r="B26" s="95">
        <v>6057789</v>
      </c>
      <c r="C26" s="98">
        <v>25.7</v>
      </c>
      <c r="D26" s="96">
        <v>6057789</v>
      </c>
      <c r="E26" s="93">
        <v>28.1</v>
      </c>
      <c r="F26" s="25">
        <v>2023</v>
      </c>
      <c r="G26" s="25"/>
    </row>
    <row r="27" spans="1:7" ht="17.15" customHeight="1">
      <c r="A27" s="40" t="s">
        <v>50</v>
      </c>
      <c r="B27" s="95">
        <v>6147987</v>
      </c>
      <c r="C27" s="98">
        <v>23.9</v>
      </c>
      <c r="D27" s="96">
        <v>6147987</v>
      </c>
      <c r="E27" s="93">
        <v>27</v>
      </c>
      <c r="F27" s="25">
        <v>2024</v>
      </c>
      <c r="G27" s="25"/>
    </row>
    <row r="28" spans="1:7" ht="17.15" customHeight="1">
      <c r="A28" s="40" t="s">
        <v>51</v>
      </c>
      <c r="B28" s="95">
        <v>6073045</v>
      </c>
      <c r="C28" s="98">
        <v>21.1</v>
      </c>
      <c r="D28" s="96">
        <v>6073045</v>
      </c>
      <c r="E28" s="93">
        <v>25.2</v>
      </c>
      <c r="F28" s="25">
        <v>2025</v>
      </c>
      <c r="G28" s="25"/>
    </row>
    <row r="29" spans="1:7" ht="12" customHeight="1">
      <c r="A29" s="39"/>
      <c r="B29" s="16"/>
      <c r="C29" s="17"/>
      <c r="D29" s="18"/>
      <c r="E29" s="30"/>
      <c r="F29" s="25"/>
      <c r="G29" s="25"/>
    </row>
    <row r="30" spans="1:7" ht="17.1" customHeight="1">
      <c r="A30" s="14" t="s">
        <v>13</v>
      </c>
      <c r="B30" s="89">
        <v>6867252</v>
      </c>
      <c r="C30" s="92">
        <v>20.5</v>
      </c>
      <c r="D30" s="90">
        <v>6867252</v>
      </c>
      <c r="E30" s="85">
        <v>26.4</v>
      </c>
      <c r="F30" s="86" t="s">
        <v>32</v>
      </c>
      <c r="G30" s="64"/>
    </row>
    <row r="31" spans="1:7" ht="17.1" customHeight="1">
      <c r="A31" s="14" t="s">
        <v>5</v>
      </c>
      <c r="B31" s="89">
        <v>5906415</v>
      </c>
      <c r="C31" s="92">
        <v>17.6</v>
      </c>
      <c r="D31" s="90">
        <v>5906415</v>
      </c>
      <c r="E31" s="85">
        <v>22.7</v>
      </c>
      <c r="F31" s="86" t="s">
        <v>29</v>
      </c>
      <c r="G31" s="64"/>
    </row>
    <row r="32" spans="1:7" ht="14.1" customHeight="1">
      <c r="A32" s="43" t="s">
        <v>31</v>
      </c>
      <c r="B32" s="44"/>
      <c r="C32" s="45"/>
      <c r="D32" s="46"/>
      <c r="E32" s="47"/>
      <c r="F32" s="87" t="s">
        <v>30</v>
      </c>
      <c r="G32" s="41"/>
    </row>
    <row r="33" spans="1:7" ht="5.1" customHeight="1" thickBot="1">
      <c r="A33" s="13"/>
      <c r="B33" s="11"/>
      <c r="C33" s="9"/>
      <c r="D33" s="9"/>
      <c r="E33" s="32"/>
      <c r="F33" s="8"/>
      <c r="G33" s="26"/>
    </row>
    <row r="34" spans="1:7" s="2" customFormat="1" ht="12.95" customHeight="1">
      <c r="A34" s="68" t="str">
        <f>SUBSTITUTE(A41&amp;B41,CHAR(10),CHAR(10)&amp;"　　　　　")</f>
        <v>資料來源：財政部國庫署、行政院主計總處。</v>
      </c>
      <c r="B34" s="69"/>
      <c r="C34" s="69"/>
      <c r="D34" s="69"/>
      <c r="E34" s="69"/>
      <c r="F34" s="69"/>
      <c r="G34" s="69"/>
    </row>
    <row r="35" spans="1:7" s="2" customFormat="1" ht="12.95" customHeight="1">
      <c r="A35" s="67" t="str">
        <f>SUBSTITUTE(A42&amp;B42,CHAR(10),CHAR(10)&amp;"　　　　　")</f>
        <v>Source：National Treasury Administration, Ministry of Finance and DGBAS.</v>
      </c>
      <c r="B35" s="67"/>
      <c r="C35" s="67"/>
      <c r="D35" s="67"/>
      <c r="E35" s="67"/>
      <c r="F35" s="67"/>
      <c r="G35" s="67"/>
    </row>
    <row r="36" spans="1:7" s="2" customFormat="1" ht="24" customHeight="1">
      <c r="A36" s="66" t="str">
        <f>SUBSTITUTE(A43&amp;B43,CHAR(10),CHAR(10)&amp;"　　　　　")&amp;CHAR(10)&amp;"　　　　　"&amp;A45&amp;B45&amp;C45</f>
        <v>說    明：1.113年(含)以前為決算審定數，114年為決算數。
　　　　　2.國內生產毛額為行政院主計總處115年5月發布資料。 </v>
      </c>
      <c r="B36" s="66"/>
      <c r="C36" s="66"/>
      <c r="D36" s="66"/>
      <c r="E36" s="66"/>
      <c r="F36" s="66"/>
      <c r="G36" s="66"/>
    </row>
    <row r="37" spans="1:7" s="2" customFormat="1" ht="24" customHeight="1">
      <c r="A37" s="67" t="str">
        <f>SUBSTITUTE(A44&amp;B44,CHAR(10),CHAR(10)&amp;"　  　　　　")</f>
        <v>Explanation：1.The figures for 2024 and previous years are final audit accounts, figures for 2025 are final accounts.
　  　　　　2.GDP data are from DGBAS.</v>
      </c>
      <c r="B37" s="67"/>
      <c r="C37" s="67"/>
      <c r="D37" s="67"/>
      <c r="E37" s="67"/>
      <c r="F37" s="67"/>
      <c r="G37" s="67"/>
    </row>
    <row r="38" spans="1:7" s="2" customFormat="1" ht="12.95" customHeight="1">
      <c r="A38" s="66" t="str">
        <f>SUBSTITUTE(A46&amp;B46,CHAR(10),CHAR(10)&amp;"　　　　　")</f>
        <v/>
      </c>
      <c r="B38" s="66"/>
      <c r="C38" s="66"/>
      <c r="D38" s="66"/>
      <c r="E38" s="66"/>
      <c r="F38" s="66"/>
      <c r="G38" s="66"/>
    </row>
    <row r="39" spans="1:7" s="2" customFormat="1" ht="12.95" customHeight="1">
      <c r="A39" s="65" t="str">
        <f>SUBSTITUTE(A47&amp;B47,CHAR(10),CHAR(10)&amp;"　　　")</f>
        <v/>
      </c>
      <c r="B39" s="65"/>
      <c r="C39" s="65"/>
      <c r="D39" s="65"/>
      <c r="E39" s="65"/>
      <c r="F39" s="65"/>
      <c r="G39" s="65"/>
    </row>
    <row r="40" spans="1:7" s="2" customFormat="1" ht="12" customHeight="1">
      <c r="A40" s="4"/>
      <c r="B40" s="4"/>
      <c r="C40" s="4"/>
      <c r="D40" s="4"/>
      <c r="E40" s="4"/>
      <c r="F40" s="4"/>
      <c r="G40" s="4"/>
    </row>
    <row r="41" spans="1:2" hidden="1">
      <c r="A41" s="81" t="s">
        <v>2</v>
      </c>
      <c r="B41" s="83" t="s">
        <v>28</v>
      </c>
    </row>
    <row r="42" spans="1:2" hidden="1">
      <c r="A42" s="72" t="s">
        <v>0</v>
      </c>
      <c r="B42" s="84" t="s">
        <v>27</v>
      </c>
    </row>
    <row r="43" spans="1:2" hidden="1">
      <c r="A43" s="81" t="s">
        <v>3</v>
      </c>
      <c r="B43" s="83" t="s">
        <v>26</v>
      </c>
    </row>
    <row r="44" spans="1:2" ht="15" customHeight="1" hidden="1">
      <c r="A44" s="72" t="s">
        <v>4</v>
      </c>
      <c r="B44" s="73" t="s">
        <v>23</v>
      </c>
    </row>
    <row r="45" spans="1:3" hidden="1">
      <c r="A45" s="75" t="s">
        <v>12</v>
      </c>
      <c r="B45" s="77" t="s">
        <v>24</v>
      </c>
      <c r="C45" s="79" t="s">
        <v>25</v>
      </c>
    </row>
    <row r="46" spans="1:1" hidden="1">
      <c r="A46" s="3"/>
    </row>
    <row r="47" spans="1:1" hidden="1">
      <c r="A47" s="3"/>
    </row>
  </sheetData>
  <mergeCells count="16">
    <mergeCell ref="F30:G30"/>
    <mergeCell ref="F31:G31"/>
    <mergeCell ref="A39:G39"/>
    <mergeCell ref="A38:G38"/>
    <mergeCell ref="A35:G35"/>
    <mergeCell ref="A34:G34"/>
    <mergeCell ref="A36:G36"/>
    <mergeCell ref="A37:G37"/>
    <mergeCell ref="A2:G2"/>
    <mergeCell ref="A1:G1"/>
    <mergeCell ref="A6:A8"/>
    <mergeCell ref="E5:G5"/>
    <mergeCell ref="F6:G8"/>
    <mergeCell ref="B6:B7"/>
    <mergeCell ref="D6:D7"/>
    <mergeCell ref="A3:G3"/>
  </mergeCells>
  <printOptions horizontalCentered="1"/>
  <pageMargins left="0.78740157480314965" right="0.78740157480314965" top="0.59055118110236227" bottom="1.3779527559055118" header="0.39370078740157483" footer="1.1811023622047245"/>
  <pageSetup paperSize="9" firstPageNumber="53" orientation="portrait" useFirstPageNumber="1" horizontalDpi="65532"/>
  <headerFooter alignWithMargins="0">
    <oddFooter>&amp;C&amp;"新細明體"&amp;9  - &amp;p -</oddFooter>
  </headerFooter>
</worksheet>
</file>

<file path=docProps/app.xml><?xml version="1.0" encoding="utf-8"?>
<Properties xmlns="http://schemas.openxmlformats.org/officeDocument/2006/extended-properties">
  <Application>Microsoft Excel</Application>
  <Company>GOTAC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ANITA</dc:creator>
  <cp:lastModifiedBy>chiachi wang</cp:lastModifiedBy>
  <dcterms:created xsi:type="dcterms:W3CDTF">2001-11-06T09:07:39Z</dcterms:created>
  <dcterms:modified xsi:type="dcterms:W3CDTF">2025-11-21T08:43:46Z</dcterms:modified>
  <cp:lastPrinted>2023-10-16T01:27:52Z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